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360" windowHeight="8715" tabRatio="912" activeTab="0"/>
  </bookViews>
  <sheets>
    <sheet name=" I - A IMPRIMER" sheetId="1" r:id="rId1"/>
    <sheet name="Page 1" sheetId="2" r:id="rId2"/>
    <sheet name="Page 2" sheetId="3" r:id="rId3"/>
    <sheet name="Page 3" sheetId="4" r:id="rId4"/>
    <sheet name="Page 4" sheetId="5" r:id="rId5"/>
    <sheet name="Page 5" sheetId="6" r:id="rId6"/>
    <sheet name="Page 6 Bilan" sheetId="7" r:id="rId7"/>
    <sheet name="ZUS et ZRR" sheetId="8" state="hidden" r:id="rId8"/>
    <sheet name="Réservé DDJS" sheetId="9" state="hidden" r:id="rId9"/>
  </sheets>
  <externalReferences>
    <externalReference r:id="rId12"/>
  </externalReferences>
  <definedNames>
    <definedName name="A.">#REF!</definedName>
    <definedName name="B._C.">#REF!</definedName>
    <definedName name="D.">#REF!</definedName>
    <definedName name="diplome">'[1]page 2'!$B$95:$B$103</definedName>
    <definedName name="donnees_actions_transfert">#REF!</definedName>
    <definedName name="donnees_dossier_transfert">#REF!</definedName>
    <definedName name="E.">#REF!</definedName>
    <definedName name="fede">'Page 1'!$N$8:$N$10</definedName>
    <definedName name="FEDERATION">#REF!</definedName>
    <definedName name="Fédérations_affiliation">#REF!</definedName>
    <definedName name="FEDERATIONS_MULTISPORTS">'Page 1'!$O$99:$O$137</definedName>
    <definedName name="FEDERATIONS_UNISPORT_NON_OLYMPIQUES">'Page 1'!$O$40:$O$97</definedName>
    <definedName name="FEDERATIONS_UNISPORT_OLYMPIQUES">'Page 1'!$O$8:$O$37</definedName>
    <definedName name="FEDERATIONS8UNISPORT8OLYMPIQUES">#REF!</definedName>
    <definedName name="genre">#REF!</definedName>
    <definedName name="groupe">'Page 2'!$B$88:$B$95</definedName>
    <definedName name="H.">#REF!</definedName>
    <definedName name="I._J.">#REF!</definedName>
    <definedName name="Jours">#REF!</definedName>
    <definedName name="L.">#REF!</definedName>
    <definedName name="libelles">#REF!</definedName>
    <definedName name="Liste_Fédés">#REF!</definedName>
    <definedName name="Menu_déroulant">#REF!</definedName>
    <definedName name="Modalités">#REF!</definedName>
    <definedName name="mois">#REF!</definedName>
    <definedName name="niveau">#REF!</definedName>
    <definedName name="Niveau_de_pratique">#REF!</definedName>
    <definedName name="Objectifs">#REF!</definedName>
    <definedName name="public">#REF!</definedName>
    <definedName name="Public_cible">#REF!</definedName>
    <definedName name="qualif">'Page 2'!$B$98:$B$106</definedName>
    <definedName name="territoire">#REF!</definedName>
    <definedName name="themes">#REF!</definedName>
    <definedName name="Thèmes_actions">#REF!</definedName>
    <definedName name="Thèmes_des_actions">#REF!</definedName>
    <definedName name="tranche">#REF!</definedName>
    <definedName name="type">'Page 2'!$B$63:$B$70</definedName>
    <definedName name="zone">'Page 2'!$B$81:$B$84</definedName>
    <definedName name="_xlnm.Print_Area" localSheetId="0">' I - A IMPRIMER'!$B$1:$I$243</definedName>
    <definedName name="_xlnm.Print_Area" localSheetId="1">'Page 1'!$C$1:$J$84</definedName>
    <definedName name="_xlnm.Print_Area" localSheetId="2">'Page 2'!$B$1:$I$47</definedName>
    <definedName name="_xlnm.Print_Area" localSheetId="3">'Page 3'!$B$2:$I$56</definedName>
    <definedName name="_xlnm.Print_Area" localSheetId="4">'Page 4'!$B$1:$I$47</definedName>
    <definedName name="_xlnm.Print_Area" localSheetId="5">'Page 5'!$B$1:$E$58</definedName>
    <definedName name="_xlnm.Print_Area" localSheetId="6">'Page 6 Bilan'!$B$1:$T$51</definedName>
  </definedNames>
  <calcPr fullCalcOnLoad="1"/>
</workbook>
</file>

<file path=xl/sharedStrings.xml><?xml version="1.0" encoding="utf-8"?>
<sst xmlns="http://schemas.openxmlformats.org/spreadsheetml/2006/main" count="772" uniqueCount="615">
  <si>
    <t>Daniel VILLAIN - Conseiller technique et pédagogique à la DRJSCS</t>
  </si>
  <si>
    <t xml:space="preserve">daniel.villain@jeunesse-sports.gouv.fr </t>
  </si>
  <si>
    <t>02.38 77 49 15</t>
  </si>
  <si>
    <t>Vous trouverez dans cet unique fichier toutes les informations pour établir votre demande de subvention Plan Sport Emploi (PSE) pour les Ligues et comités régionaux ; ce fichier est destiné à être renseigné par l'informatique et retourné par courriel.</t>
  </si>
  <si>
    <t>Le fichier téléchargé doit être renommé comme suit :
PSE+le nom de votre ligue ou comité régional</t>
  </si>
  <si>
    <t>02 38 77 49 15</t>
  </si>
  <si>
    <t>Dépôt des dossiers après le 14 mars 2010 , cachet de la poste faisant foi pour le courrier d'accompagnement,</t>
  </si>
  <si>
    <t>POUR TOUT RENSEIGNEMENT COMPLEMENTAIRE : TELEPHONE CNDS Région</t>
  </si>
  <si>
    <t>122 faubourg bannier 45042 Orléans cedex - 02 38 77 49 15 - Fax : 02 3853 98 99</t>
  </si>
  <si>
    <t xml:space="preserve">Envoi de la totalité des documents [ Fichier informatique + Attestation (papier) + RIB original + documents] au secrétariat régional du CNDS (franck.forget@jeunesse-sports.gouv.fr pour le fichier informatique et adresse postale de la DRJSCS pour les documents papier) non réalisé, </t>
  </si>
  <si>
    <t>Direction Régionale de la Jeunesse, des Sport et de la Cohésion Sociale</t>
  </si>
  <si>
    <t>Nombre d'adhérents licenciés de l’année 2009 ou saison sportive 2008/2009, à jour de la cotisation statutaire au 31 décembre de l'année écoulée.</t>
  </si>
  <si>
    <t>~ le compte rendu de la création de l'emploi (onglet bleu : Page 6 Bilan)</t>
  </si>
  <si>
    <t>Equilibre des charges et des produits</t>
  </si>
  <si>
    <t>Mode d'emploi</t>
  </si>
  <si>
    <t>Procédures à suivre</t>
  </si>
  <si>
    <t>Assurances</t>
  </si>
  <si>
    <t>Subventions perçues hors Ministère chargés des Sports ou CNDS</t>
  </si>
  <si>
    <t>Secours en nature</t>
  </si>
  <si>
    <t>Bénévolat</t>
  </si>
  <si>
    <t>Montant en Euros</t>
  </si>
  <si>
    <t>60-Achats</t>
  </si>
  <si>
    <t>Achats d'études et de prestations de service</t>
  </si>
  <si>
    <t>Marchandises</t>
  </si>
  <si>
    <t>Achats non stockés de matières et fournitures</t>
  </si>
  <si>
    <t>Prestations de services</t>
  </si>
  <si>
    <t>Fournitures non stockables (eau, énergie)</t>
  </si>
  <si>
    <t>Fournitures d'entretien et de petit équipement</t>
  </si>
  <si>
    <t>Fournitures administratives</t>
  </si>
  <si>
    <t>Autres fournitures</t>
  </si>
  <si>
    <t>61-Services extérieurs</t>
  </si>
  <si>
    <t>Sous-traitance générale</t>
  </si>
  <si>
    <t>Locations mobilières et immobilières</t>
  </si>
  <si>
    <t>Entretien et réparation</t>
  </si>
  <si>
    <t>Documentation</t>
  </si>
  <si>
    <t>Divers</t>
  </si>
  <si>
    <t>62-Autres services extérieurs</t>
  </si>
  <si>
    <t>Rémunérations intermédiaires et honoraires</t>
  </si>
  <si>
    <t>Publicité, publication</t>
  </si>
  <si>
    <t>Déplacements, missions et réceptions</t>
  </si>
  <si>
    <t>Frais postaux et de télécommunication</t>
  </si>
  <si>
    <t>Services bancaires</t>
  </si>
  <si>
    <t>63-Impôts et taxes</t>
  </si>
  <si>
    <t>Impôts et taxes sur rémunérations</t>
  </si>
  <si>
    <t>Autres impôts et taxes</t>
  </si>
  <si>
    <t>64-Charges de personnel</t>
  </si>
  <si>
    <t>Rémunération du personnel</t>
  </si>
  <si>
    <t>Autres (précisez)</t>
  </si>
  <si>
    <t>Charges sociales</t>
  </si>
  <si>
    <t>Autres charges de personnel</t>
  </si>
  <si>
    <t>65-Autres charges de gestion courante</t>
  </si>
  <si>
    <t>Cotisations</t>
  </si>
  <si>
    <t>sur opérations de gestion</t>
  </si>
  <si>
    <t>68-Dotation aux amortissements, provisions</t>
  </si>
  <si>
    <t>sur exercices antérieurs</t>
  </si>
  <si>
    <t>Total des charges prévisionnelles</t>
  </si>
  <si>
    <t>Total des produits prévisionnels</t>
  </si>
  <si>
    <t>86-emploi des contributions volontaires en nature</t>
  </si>
  <si>
    <t>87-contributions volontaires en nature</t>
  </si>
  <si>
    <t>Mise à disposition gratuite des biens et prestations</t>
  </si>
  <si>
    <t>Prestations en nature</t>
  </si>
  <si>
    <t>Personnels bénévoles</t>
  </si>
  <si>
    <t>Dons en nature</t>
  </si>
  <si>
    <t xml:space="preserve">Total des charges </t>
  </si>
  <si>
    <t>Total des produits</t>
  </si>
  <si>
    <t>75-Autres produits de gestion courante</t>
  </si>
  <si>
    <t xml:space="preserve">Fédération d’affiliation   </t>
  </si>
  <si>
    <t xml:space="preserve">Discipline sportive   </t>
  </si>
  <si>
    <t>Nom de l’association :</t>
  </si>
  <si>
    <t>TOTAL</t>
  </si>
  <si>
    <t>Hommes</t>
  </si>
  <si>
    <t>Femmes</t>
  </si>
  <si>
    <t>Commune</t>
  </si>
  <si>
    <t>Code Postal</t>
  </si>
  <si>
    <t>Téléphone</t>
  </si>
  <si>
    <t>Télécopie</t>
  </si>
  <si>
    <t>Site Internet</t>
  </si>
  <si>
    <t>Nom</t>
  </si>
  <si>
    <t>Prénom</t>
  </si>
  <si>
    <t>Produits des activités annexes</t>
  </si>
  <si>
    <t>Code guichet</t>
  </si>
  <si>
    <t>Numéro de compte</t>
  </si>
  <si>
    <t>Attention</t>
  </si>
  <si>
    <t>ATTESTATION SUR L'HONNEUR</t>
  </si>
  <si>
    <t>représentant(e) légal(e) de l’association,</t>
  </si>
  <si>
    <t>Code Banque / Etablissement</t>
  </si>
  <si>
    <t>Clé RIB / RIP</t>
  </si>
  <si>
    <t xml:space="preserve">Fait, le </t>
  </si>
  <si>
    <t xml:space="preserve"> à </t>
  </si>
  <si>
    <t>Signature</t>
  </si>
  <si>
    <t>Toute fausse déclaration est passible de peines d’emprisonnement et d’amendes prévues par les articles 441-6 et 441-7 du code pénal.</t>
  </si>
  <si>
    <t>Le droit d’accès aux informations prévues par la loi n° 78-17 du 6 janvier 1978 relative à l’informatique, aux fichiers et aux libertés s’exerce auprès du service ou de l’Etablissement auprès duquel vous avez déposé votre dossier.</t>
  </si>
  <si>
    <t xml:space="preserve">Je soussigné(e), </t>
  </si>
  <si>
    <t>Nom du titulaire du compte</t>
  </si>
  <si>
    <t>Banque ou centre</t>
  </si>
  <si>
    <t>Domiciliation</t>
  </si>
  <si>
    <t>Demande une subvention de</t>
  </si>
  <si>
    <t>Présentation de votre association</t>
  </si>
  <si>
    <t>Courriel</t>
  </si>
  <si>
    <t>Adresse de son siège social (avenue, rue, voie,…)</t>
  </si>
  <si>
    <t>- Certifie que l’association est régulièrement déclarée,</t>
  </si>
  <si>
    <t>FEDERATIONS UNISPORT OLYMPIQUES</t>
  </si>
  <si>
    <r>
      <t>-Fédération Française d'</t>
    </r>
    <r>
      <rPr>
        <b/>
        <sz val="11"/>
        <rFont val="Times New Roman"/>
        <family val="1"/>
      </rPr>
      <t>Athlétisme</t>
    </r>
  </si>
  <si>
    <r>
      <t xml:space="preserve">-Fédération Française des </t>
    </r>
    <r>
      <rPr>
        <b/>
        <sz val="11"/>
        <rFont val="Times New Roman"/>
        <family val="1"/>
      </rPr>
      <t>Sociétés d'Aviron</t>
    </r>
  </si>
  <si>
    <r>
      <t xml:space="preserve">-Fédération Française de </t>
    </r>
    <r>
      <rPr>
        <b/>
        <sz val="11"/>
        <rFont val="Times New Roman"/>
        <family val="1"/>
      </rPr>
      <t>Badminton</t>
    </r>
  </si>
  <si>
    <r>
      <t xml:space="preserve">-Fédération Française de </t>
    </r>
    <r>
      <rPr>
        <b/>
        <sz val="11"/>
        <rFont val="Times New Roman"/>
        <family val="1"/>
      </rPr>
      <t>Baseball, Softball et Cricket</t>
    </r>
  </si>
  <si>
    <r>
      <t>-Fédération Française de</t>
    </r>
    <r>
      <rPr>
        <b/>
        <sz val="11"/>
        <rFont val="Times New Roman"/>
        <family val="1"/>
      </rPr>
      <t xml:space="preserve"> Basketball</t>
    </r>
  </si>
  <si>
    <r>
      <t xml:space="preserve">-Fédération Française de </t>
    </r>
    <r>
      <rPr>
        <b/>
        <sz val="11"/>
        <rFont val="Times New Roman"/>
        <family val="1"/>
      </rPr>
      <t>Boxe</t>
    </r>
  </si>
  <si>
    <r>
      <t xml:space="preserve">-Fédération Française de </t>
    </r>
    <r>
      <rPr>
        <b/>
        <sz val="11"/>
        <rFont val="Times New Roman"/>
        <family val="1"/>
      </rPr>
      <t>Canoë-Kayak</t>
    </r>
  </si>
  <si>
    <r>
      <t xml:space="preserve">-Fédération Française de </t>
    </r>
    <r>
      <rPr>
        <b/>
        <sz val="11"/>
        <rFont val="Times New Roman"/>
        <family val="1"/>
      </rPr>
      <t>Cyclisme</t>
    </r>
  </si>
  <si>
    <r>
      <t>-Fédération Française d’</t>
    </r>
    <r>
      <rPr>
        <b/>
        <sz val="11"/>
        <rFont val="Times New Roman"/>
        <family val="1"/>
      </rPr>
      <t>Equitation</t>
    </r>
  </si>
  <si>
    <r>
      <t>-Fédération Française d'</t>
    </r>
    <r>
      <rPr>
        <b/>
        <sz val="11"/>
        <rFont val="Times New Roman"/>
        <family val="1"/>
      </rPr>
      <t>Escrime</t>
    </r>
  </si>
  <si>
    <r>
      <t xml:space="preserve">-Fédération Française de </t>
    </r>
    <r>
      <rPr>
        <b/>
        <sz val="11"/>
        <rFont val="Times New Roman"/>
        <family val="1"/>
      </rPr>
      <t>Football</t>
    </r>
  </si>
  <si>
    <r>
      <t xml:space="preserve">-Fédération Française de </t>
    </r>
    <r>
      <rPr>
        <b/>
        <sz val="11"/>
        <rFont val="Times New Roman"/>
        <family val="1"/>
      </rPr>
      <t>Gymnastique</t>
    </r>
  </si>
  <si>
    <r>
      <t>-Fédération Française d'</t>
    </r>
    <r>
      <rPr>
        <b/>
        <sz val="11"/>
        <rFont val="Times New Roman"/>
        <family val="1"/>
      </rPr>
      <t>Haltérophilie, Musculation, Force Athlétique et Culturisme</t>
    </r>
  </si>
  <si>
    <r>
      <t xml:space="preserve">-Fédération Française de </t>
    </r>
    <r>
      <rPr>
        <b/>
        <sz val="11"/>
        <rFont val="Times New Roman"/>
        <family val="1"/>
      </rPr>
      <t>Handball</t>
    </r>
  </si>
  <si>
    <r>
      <t xml:space="preserve">-Fédération Française de </t>
    </r>
    <r>
      <rPr>
        <b/>
        <sz val="11"/>
        <rFont val="Times New Roman"/>
        <family val="1"/>
      </rPr>
      <t>Hockey</t>
    </r>
  </si>
  <si>
    <r>
      <t xml:space="preserve">-Fédération Française de </t>
    </r>
    <r>
      <rPr>
        <b/>
        <sz val="11"/>
        <rFont val="Times New Roman"/>
        <family val="1"/>
      </rPr>
      <t>Judo, Ju-Jitsu, Kendo et disciplines associées</t>
    </r>
  </si>
  <si>
    <r>
      <t xml:space="preserve">-Fédération Française de </t>
    </r>
    <r>
      <rPr>
        <b/>
        <sz val="11"/>
        <rFont val="Times New Roman"/>
        <family val="1"/>
      </rPr>
      <t>Lutte</t>
    </r>
  </si>
  <si>
    <r>
      <t xml:space="preserve">-Fédération Française de </t>
    </r>
    <r>
      <rPr>
        <b/>
        <sz val="11"/>
        <rFont val="Times New Roman"/>
        <family val="1"/>
      </rPr>
      <t>Natation</t>
    </r>
  </si>
  <si>
    <r>
      <t xml:space="preserve">-Fédération française de </t>
    </r>
    <r>
      <rPr>
        <b/>
        <sz val="11"/>
        <rFont val="Times New Roman"/>
        <family val="1"/>
      </rPr>
      <t>Pentathlon Moderne</t>
    </r>
  </si>
  <si>
    <r>
      <t xml:space="preserve">-Fédération Française de </t>
    </r>
    <r>
      <rPr>
        <b/>
        <sz val="11"/>
        <rFont val="Times New Roman"/>
        <family val="1"/>
      </rPr>
      <t>Ski</t>
    </r>
  </si>
  <si>
    <r>
      <t xml:space="preserve">-Fédération Française des </t>
    </r>
    <r>
      <rPr>
        <b/>
        <sz val="11"/>
        <rFont val="Times New Roman"/>
        <family val="1"/>
      </rPr>
      <t>Sports de Glace</t>
    </r>
  </si>
  <si>
    <r>
      <t xml:space="preserve">-Fédération Française de </t>
    </r>
    <r>
      <rPr>
        <b/>
        <sz val="11"/>
        <rFont val="Times New Roman"/>
        <family val="1"/>
      </rPr>
      <t>Taekwondo et disciplines associées</t>
    </r>
  </si>
  <si>
    <r>
      <t xml:space="preserve">-Fédération Française de </t>
    </r>
    <r>
      <rPr>
        <b/>
        <sz val="11"/>
        <rFont val="Times New Roman"/>
        <family val="1"/>
      </rPr>
      <t>Tennis</t>
    </r>
  </si>
  <si>
    <r>
      <t xml:space="preserve">-Fédération Française de </t>
    </r>
    <r>
      <rPr>
        <b/>
        <sz val="11"/>
        <rFont val="Times New Roman"/>
        <family val="1"/>
      </rPr>
      <t>Tennis de Table</t>
    </r>
  </si>
  <si>
    <r>
      <t xml:space="preserve">-Fédération Française de </t>
    </r>
    <r>
      <rPr>
        <b/>
        <sz val="11"/>
        <rFont val="Times New Roman"/>
        <family val="1"/>
      </rPr>
      <t>Tir</t>
    </r>
  </si>
  <si>
    <r>
      <t xml:space="preserve">-Fédération Française de </t>
    </r>
    <r>
      <rPr>
        <b/>
        <sz val="11"/>
        <rFont val="Times New Roman"/>
        <family val="1"/>
      </rPr>
      <t>Tir à l'Arc</t>
    </r>
  </si>
  <si>
    <r>
      <t>-Fédération Française</t>
    </r>
    <r>
      <rPr>
        <b/>
        <sz val="11"/>
        <rFont val="Times New Roman"/>
        <family val="1"/>
      </rPr>
      <t xml:space="preserve"> </t>
    </r>
    <r>
      <rPr>
        <sz val="11"/>
        <rFont val="Times New Roman"/>
        <family val="1"/>
      </rPr>
      <t>de</t>
    </r>
    <r>
      <rPr>
        <b/>
        <sz val="11"/>
        <rFont val="Times New Roman"/>
        <family val="1"/>
      </rPr>
      <t xml:space="preserve"> Triathlon</t>
    </r>
  </si>
  <si>
    <r>
      <t xml:space="preserve">-Fédération Française de </t>
    </r>
    <r>
      <rPr>
        <b/>
        <sz val="11"/>
        <rFont val="Times New Roman"/>
        <family val="1"/>
      </rPr>
      <t>Voile</t>
    </r>
  </si>
  <si>
    <r>
      <t>-Fédération Française de</t>
    </r>
    <r>
      <rPr>
        <b/>
        <sz val="11"/>
        <rFont val="Times New Roman"/>
        <family val="1"/>
      </rPr>
      <t xml:space="preserve"> Volley-Ball</t>
    </r>
  </si>
  <si>
    <r>
      <t>-</t>
    </r>
    <r>
      <rPr>
        <sz val="11"/>
        <rFont val="Times New Roman"/>
        <family val="1"/>
      </rPr>
      <t>Fédération Française de</t>
    </r>
    <r>
      <rPr>
        <b/>
        <sz val="11"/>
        <rFont val="Times New Roman"/>
        <family val="1"/>
      </rPr>
      <t xml:space="preserve"> Hockey sur glace</t>
    </r>
  </si>
  <si>
    <t>FEDERATIONS UNISPORT NON OLYMPIQUES</t>
  </si>
  <si>
    <r>
      <t>-Fédération Française d'</t>
    </r>
    <r>
      <rPr>
        <b/>
        <sz val="11"/>
        <rFont val="Times New Roman"/>
        <family val="1"/>
      </rPr>
      <t>Aéromodélisme</t>
    </r>
  </si>
  <si>
    <r>
      <t xml:space="preserve">-Fédération Nationale </t>
    </r>
    <r>
      <rPr>
        <b/>
        <sz val="11"/>
        <rFont val="Times New Roman"/>
        <family val="1"/>
      </rPr>
      <t>Aéronautique</t>
    </r>
  </si>
  <si>
    <r>
      <t>-Fédération Française d'</t>
    </r>
    <r>
      <rPr>
        <b/>
        <sz val="11"/>
        <rFont val="Times New Roman"/>
        <family val="1"/>
      </rPr>
      <t>Aérostation</t>
    </r>
  </si>
  <si>
    <r>
      <t>-Union des fédérations d’</t>
    </r>
    <r>
      <rPr>
        <b/>
        <sz val="11"/>
        <rFont val="Times New Roman"/>
        <family val="1"/>
      </rPr>
      <t xml:space="preserve">Aïkido </t>
    </r>
  </si>
  <si>
    <r>
      <t>-Fédération Française d'</t>
    </r>
    <r>
      <rPr>
        <b/>
        <sz val="11"/>
        <rFont val="Times New Roman"/>
        <family val="1"/>
      </rPr>
      <t>Aïkido, Aïkibudo et affinitaires</t>
    </r>
    <r>
      <rPr>
        <sz val="11"/>
        <rFont val="Times New Roman"/>
        <family val="1"/>
      </rPr>
      <t xml:space="preserve"> </t>
    </r>
  </si>
  <si>
    <r>
      <t>-Fédération Française d</t>
    </r>
    <r>
      <rPr>
        <b/>
        <sz val="11"/>
        <rFont val="Times New Roman"/>
        <family val="1"/>
      </rPr>
      <t>’Aïkido et</t>
    </r>
    <r>
      <rPr>
        <sz val="11"/>
        <rFont val="Times New Roman"/>
        <family val="1"/>
      </rPr>
      <t xml:space="preserve"> </t>
    </r>
    <r>
      <rPr>
        <b/>
        <sz val="11"/>
        <rFont val="Times New Roman"/>
        <family val="1"/>
      </rPr>
      <t xml:space="preserve">de Budo </t>
    </r>
  </si>
  <si>
    <r>
      <t xml:space="preserve">-Fédération Française du </t>
    </r>
    <r>
      <rPr>
        <b/>
        <sz val="11"/>
        <rFont val="Times New Roman"/>
        <family val="1"/>
      </rPr>
      <t>Sport</t>
    </r>
    <r>
      <rPr>
        <sz val="11"/>
        <rFont val="Times New Roman"/>
        <family val="1"/>
      </rPr>
      <t xml:space="preserve"> </t>
    </r>
    <r>
      <rPr>
        <b/>
        <sz val="11"/>
        <rFont val="Times New Roman"/>
        <family val="1"/>
      </rPr>
      <t>Automobile</t>
    </r>
  </si>
  <si>
    <r>
      <t xml:space="preserve">-Fédération Française de </t>
    </r>
    <r>
      <rPr>
        <b/>
        <sz val="11"/>
        <rFont val="Times New Roman"/>
        <family val="1"/>
      </rPr>
      <t>Jeu de</t>
    </r>
    <r>
      <rPr>
        <sz val="11"/>
        <rFont val="Times New Roman"/>
        <family val="1"/>
      </rPr>
      <t xml:space="preserve"> </t>
    </r>
    <r>
      <rPr>
        <b/>
        <sz val="11"/>
        <rFont val="Times New Roman"/>
        <family val="1"/>
      </rPr>
      <t>Balle au Tambourin</t>
    </r>
  </si>
  <si>
    <r>
      <t xml:space="preserve">-Fédération Française de </t>
    </r>
    <r>
      <rPr>
        <b/>
        <sz val="11"/>
        <rFont val="Times New Roman"/>
        <family val="1"/>
      </rPr>
      <t>Ballon au Poing</t>
    </r>
  </si>
  <si>
    <r>
      <t xml:space="preserve">-Fédération Française de </t>
    </r>
    <r>
      <rPr>
        <b/>
        <sz val="11"/>
        <rFont val="Times New Roman"/>
        <family val="1"/>
      </rPr>
      <t>Ball-Trap et de tir à balle</t>
    </r>
  </si>
  <si>
    <r>
      <t xml:space="preserve">-Fédération Française de </t>
    </r>
    <r>
      <rPr>
        <b/>
        <sz val="11"/>
        <rFont val="Times New Roman"/>
        <family val="1"/>
      </rPr>
      <t>Billard</t>
    </r>
  </si>
  <si>
    <r>
      <t xml:space="preserve">-Fédération Française de </t>
    </r>
    <r>
      <rPr>
        <b/>
        <sz val="11"/>
        <rFont val="Times New Roman"/>
        <family val="1"/>
      </rPr>
      <t>Bowling et de Sports de Quilles</t>
    </r>
  </si>
  <si>
    <r>
      <t xml:space="preserve">-Fédération Française de </t>
    </r>
    <r>
      <rPr>
        <b/>
        <sz val="11"/>
        <rFont val="Times New Roman"/>
        <family val="1"/>
      </rPr>
      <t>Char à Voile</t>
    </r>
  </si>
  <si>
    <r>
      <t>-</t>
    </r>
    <r>
      <rPr>
        <sz val="11"/>
        <rFont val="Times New Roman"/>
        <family val="1"/>
      </rPr>
      <t>Fédération Française de</t>
    </r>
    <r>
      <rPr>
        <b/>
        <sz val="11"/>
        <rFont val="Times New Roman"/>
        <family val="1"/>
      </rPr>
      <t xml:space="preserve"> Course Camarguaise </t>
    </r>
  </si>
  <si>
    <r>
      <t xml:space="preserve">-Fédération Française de </t>
    </r>
    <r>
      <rPr>
        <b/>
        <sz val="11"/>
        <rFont val="Times New Roman"/>
        <family val="1"/>
      </rPr>
      <t xml:space="preserve">Course Landaise </t>
    </r>
  </si>
  <si>
    <r>
      <t xml:space="preserve">-Fédération Française de </t>
    </r>
    <r>
      <rPr>
        <b/>
        <sz val="11"/>
        <rFont val="Times New Roman"/>
        <family val="1"/>
      </rPr>
      <t>Course d'Orientation</t>
    </r>
  </si>
  <si>
    <r>
      <t xml:space="preserve">-Fédération Française de </t>
    </r>
    <r>
      <rPr>
        <b/>
        <sz val="11"/>
        <rFont val="Times New Roman"/>
        <family val="1"/>
      </rPr>
      <t>Cyclotourisme</t>
    </r>
  </si>
  <si>
    <r>
      <t xml:space="preserve">-Fédération Française de </t>
    </r>
    <r>
      <rPr>
        <b/>
        <sz val="11"/>
        <rFont val="Times New Roman"/>
        <family val="1"/>
      </rPr>
      <t>Danse</t>
    </r>
  </si>
  <si>
    <r>
      <t xml:space="preserve">-Fédération Française des </t>
    </r>
    <r>
      <rPr>
        <b/>
        <sz val="11"/>
        <rFont val="Times New Roman"/>
        <family val="1"/>
      </rPr>
      <t xml:space="preserve">Echecs </t>
    </r>
  </si>
  <si>
    <r>
      <t>-Fédération Française d'</t>
    </r>
    <r>
      <rPr>
        <b/>
        <sz val="11"/>
        <rFont val="Times New Roman"/>
        <family val="1"/>
      </rPr>
      <t>Etudes et Sports Sous-Marins</t>
    </r>
  </si>
  <si>
    <r>
      <t xml:space="preserve">-Fédération Française de </t>
    </r>
    <r>
      <rPr>
        <b/>
        <sz val="11"/>
        <rFont val="Times New Roman"/>
        <family val="1"/>
      </rPr>
      <t>Football Américain</t>
    </r>
  </si>
  <si>
    <r>
      <t>-</t>
    </r>
    <r>
      <rPr>
        <sz val="11"/>
        <rFont val="Times New Roman"/>
        <family val="1"/>
      </rPr>
      <t xml:space="preserve">Fédération Française de </t>
    </r>
    <r>
      <rPr>
        <b/>
        <sz val="11"/>
        <rFont val="Times New Roman"/>
        <family val="1"/>
      </rPr>
      <t>Full Contact et disciplines associées</t>
    </r>
  </si>
  <si>
    <r>
      <t xml:space="preserve">-Fédération Française de </t>
    </r>
    <r>
      <rPr>
        <b/>
        <sz val="11"/>
        <rFont val="Times New Roman"/>
        <family val="1"/>
      </rPr>
      <t>Giraviation</t>
    </r>
  </si>
  <si>
    <r>
      <t xml:space="preserve">-Fédération Française de </t>
    </r>
    <r>
      <rPr>
        <b/>
        <sz val="11"/>
        <rFont val="Times New Roman"/>
        <family val="1"/>
      </rPr>
      <t>Golf</t>
    </r>
  </si>
  <si>
    <r>
      <t xml:space="preserve">-Fédération Française de </t>
    </r>
    <r>
      <rPr>
        <b/>
        <sz val="11"/>
        <rFont val="Times New Roman"/>
        <family val="1"/>
      </rPr>
      <t>Javelot et Tir sur Cible</t>
    </r>
  </si>
  <si>
    <r>
      <t xml:space="preserve">-Fédération Française de </t>
    </r>
    <r>
      <rPr>
        <b/>
        <sz val="11"/>
        <rFont val="Times New Roman"/>
        <family val="1"/>
      </rPr>
      <t>Joutes et Sauvetage Nautique</t>
    </r>
  </si>
  <si>
    <r>
      <t xml:space="preserve">-Fédération Française de </t>
    </r>
    <r>
      <rPr>
        <b/>
        <sz val="11"/>
        <rFont val="Times New Roman"/>
        <family val="1"/>
      </rPr>
      <t>Karaté et disciplines associées</t>
    </r>
  </si>
  <si>
    <r>
      <t xml:space="preserve">-Fédération Française de </t>
    </r>
    <r>
      <rPr>
        <b/>
        <sz val="11"/>
        <rFont val="Times New Roman"/>
        <family val="1"/>
      </rPr>
      <t>Longue Paume</t>
    </r>
  </si>
  <si>
    <r>
      <t xml:space="preserve">-Fédération Française de la </t>
    </r>
    <r>
      <rPr>
        <b/>
        <sz val="11"/>
        <rFont val="Times New Roman"/>
        <family val="1"/>
      </rPr>
      <t>Montagne et de l'Escalade</t>
    </r>
  </si>
  <si>
    <r>
      <t xml:space="preserve">-Fédération Française de </t>
    </r>
    <r>
      <rPr>
        <b/>
        <sz val="11"/>
        <rFont val="Times New Roman"/>
        <family val="1"/>
      </rPr>
      <t>Motocyclisme</t>
    </r>
  </si>
  <si>
    <r>
      <t xml:space="preserve">-Fédération Française de </t>
    </r>
    <r>
      <rPr>
        <b/>
        <sz val="11"/>
        <rFont val="Times New Roman"/>
        <family val="1"/>
      </rPr>
      <t>Motonautique</t>
    </r>
  </si>
  <si>
    <r>
      <t>-</t>
    </r>
    <r>
      <rPr>
        <sz val="11"/>
        <rFont val="Times New Roman"/>
        <family val="1"/>
      </rPr>
      <t xml:space="preserve">Fédération Française de </t>
    </r>
    <r>
      <rPr>
        <b/>
        <sz val="11"/>
        <rFont val="Times New Roman"/>
        <family val="1"/>
      </rPr>
      <t>Muay Thaï et disciplines associées</t>
    </r>
  </si>
  <si>
    <r>
      <t xml:space="preserve">-Fédération Française de </t>
    </r>
    <r>
      <rPr>
        <b/>
        <sz val="11"/>
        <rFont val="Times New Roman"/>
        <family val="1"/>
      </rPr>
      <t>Parachutisme</t>
    </r>
  </si>
  <si>
    <r>
      <t xml:space="preserve">-Fédération Française de </t>
    </r>
    <r>
      <rPr>
        <b/>
        <sz val="11"/>
        <rFont val="Times New Roman"/>
        <family val="1"/>
      </rPr>
      <t>Jeu de</t>
    </r>
    <r>
      <rPr>
        <sz val="11"/>
        <rFont val="Times New Roman"/>
        <family val="1"/>
      </rPr>
      <t xml:space="preserve"> </t>
    </r>
    <r>
      <rPr>
        <b/>
        <sz val="11"/>
        <rFont val="Times New Roman"/>
        <family val="1"/>
      </rPr>
      <t xml:space="preserve">Paume </t>
    </r>
  </si>
  <si>
    <r>
      <t>-Fédération Française de</t>
    </r>
    <r>
      <rPr>
        <b/>
        <sz val="11"/>
        <rFont val="Times New Roman"/>
        <family val="1"/>
      </rPr>
      <t xml:space="preserve"> Pêche au Coup</t>
    </r>
  </si>
  <si>
    <r>
      <t xml:space="preserve">-Fédération Française des </t>
    </r>
    <r>
      <rPr>
        <b/>
        <sz val="11"/>
        <rFont val="Times New Roman"/>
        <family val="1"/>
      </rPr>
      <t>Pêcheurs en Mer</t>
    </r>
  </si>
  <si>
    <r>
      <t xml:space="preserve">-Fédération Française des </t>
    </r>
    <r>
      <rPr>
        <b/>
        <sz val="11"/>
        <rFont val="Times New Roman"/>
        <family val="1"/>
      </rPr>
      <t>Pêcheurs à la Mouche et au Lancer</t>
    </r>
  </si>
  <si>
    <r>
      <t xml:space="preserve">-Fédération Française de </t>
    </r>
    <r>
      <rPr>
        <b/>
        <sz val="11"/>
        <rFont val="Times New Roman"/>
        <family val="1"/>
      </rPr>
      <t>Pelote Basque</t>
    </r>
  </si>
  <si>
    <r>
      <t xml:space="preserve">-Fédération Française de </t>
    </r>
    <r>
      <rPr>
        <b/>
        <sz val="11"/>
        <rFont val="Times New Roman"/>
        <family val="1"/>
      </rPr>
      <t>Pétanque et Jeu Provençal</t>
    </r>
  </si>
  <si>
    <r>
      <t xml:space="preserve">-Fédération Française de </t>
    </r>
    <r>
      <rPr>
        <b/>
        <sz val="11"/>
        <rFont val="Times New Roman"/>
        <family val="1"/>
      </rPr>
      <t>Planeur Ultra Léger motorisé</t>
    </r>
  </si>
  <si>
    <r>
      <t xml:space="preserve">-Fédération Française de </t>
    </r>
    <r>
      <rPr>
        <b/>
        <sz val="11"/>
        <rFont val="Times New Roman"/>
        <family val="1"/>
      </rPr>
      <t>Pulka et Traîneau à Chiens</t>
    </r>
    <r>
      <rPr>
        <sz val="11"/>
        <rFont val="Times New Roman"/>
        <family val="1"/>
      </rPr>
      <t xml:space="preserve"> </t>
    </r>
  </si>
  <si>
    <r>
      <t xml:space="preserve">-Fédération française de  </t>
    </r>
    <r>
      <rPr>
        <b/>
        <sz val="11"/>
        <rFont val="Times New Roman"/>
        <family val="1"/>
      </rPr>
      <t>Polo</t>
    </r>
  </si>
  <si>
    <r>
      <t xml:space="preserve">-Fédération Française de la </t>
    </r>
    <r>
      <rPr>
        <b/>
        <sz val="11"/>
        <rFont val="Times New Roman"/>
        <family val="1"/>
      </rPr>
      <t>Randonnée Pédestre</t>
    </r>
  </si>
  <si>
    <r>
      <t xml:space="preserve">-Fédération Française de </t>
    </r>
    <r>
      <rPr>
        <b/>
        <sz val="11"/>
        <rFont val="Times New Roman"/>
        <family val="1"/>
      </rPr>
      <t>Roller Skating</t>
    </r>
    <r>
      <rPr>
        <sz val="11"/>
        <rFont val="Times New Roman"/>
        <family val="1"/>
      </rPr>
      <t xml:space="preserve"> </t>
    </r>
  </si>
  <si>
    <r>
      <t xml:space="preserve">-Fédération Française de </t>
    </r>
    <r>
      <rPr>
        <b/>
        <sz val="11"/>
        <rFont val="Times New Roman"/>
        <family val="1"/>
      </rPr>
      <t>Rugby</t>
    </r>
    <r>
      <rPr>
        <sz val="11"/>
        <rFont val="Times New Roman"/>
        <family val="1"/>
      </rPr>
      <t xml:space="preserve"> </t>
    </r>
  </si>
  <si>
    <r>
      <t xml:space="preserve">-Fédération Française de </t>
    </r>
    <r>
      <rPr>
        <b/>
        <sz val="11"/>
        <rFont val="Times New Roman"/>
        <family val="1"/>
      </rPr>
      <t>Rugby à XIII</t>
    </r>
  </si>
  <si>
    <r>
      <t xml:space="preserve">-Fédération Française de </t>
    </r>
    <r>
      <rPr>
        <b/>
        <sz val="11"/>
        <rFont val="Times New Roman"/>
        <family val="1"/>
      </rPr>
      <t>Sauvetage et de Secourisme</t>
    </r>
  </si>
  <si>
    <r>
      <t xml:space="preserve">-Fédération Française de </t>
    </r>
    <r>
      <rPr>
        <b/>
        <sz val="11"/>
        <rFont val="Times New Roman"/>
        <family val="1"/>
      </rPr>
      <t>Savate, Boxe Française, et disciplines associées</t>
    </r>
  </si>
  <si>
    <r>
      <t xml:space="preserve">-Fédération Française de </t>
    </r>
    <r>
      <rPr>
        <b/>
        <sz val="11"/>
        <rFont val="Times New Roman"/>
        <family val="1"/>
      </rPr>
      <t>Ski Nautique</t>
    </r>
  </si>
  <si>
    <r>
      <t>-Fédération Française de</t>
    </r>
    <r>
      <rPr>
        <b/>
        <sz val="11"/>
        <rFont val="Times New Roman"/>
        <family val="1"/>
      </rPr>
      <t xml:space="preserve"> Spéléologie</t>
    </r>
  </si>
  <si>
    <r>
      <t xml:space="preserve">-Fédération Française des </t>
    </r>
    <r>
      <rPr>
        <b/>
        <sz val="11"/>
        <rFont val="Times New Roman"/>
        <family val="1"/>
      </rPr>
      <t>Sports de</t>
    </r>
    <r>
      <rPr>
        <sz val="11"/>
        <rFont val="Times New Roman"/>
        <family val="1"/>
      </rPr>
      <t xml:space="preserve"> </t>
    </r>
    <r>
      <rPr>
        <b/>
        <sz val="11"/>
        <rFont val="Times New Roman"/>
        <family val="1"/>
      </rPr>
      <t>Boules</t>
    </r>
  </si>
  <si>
    <r>
      <t>-</t>
    </r>
    <r>
      <rPr>
        <sz val="11"/>
        <rFont val="Times New Roman"/>
        <family val="1"/>
      </rPr>
      <t xml:space="preserve">Fédération française de </t>
    </r>
    <r>
      <rPr>
        <b/>
        <sz val="11"/>
        <rFont val="Times New Roman"/>
        <family val="1"/>
      </rPr>
      <t>Sports de contact</t>
    </r>
  </si>
  <si>
    <r>
      <t xml:space="preserve">-Fédération Française des </t>
    </r>
    <r>
      <rPr>
        <b/>
        <sz val="11"/>
        <rFont val="Times New Roman"/>
        <family val="1"/>
      </rPr>
      <t>Sports de Traîneau et de Ski Pulka et cross canin</t>
    </r>
  </si>
  <si>
    <r>
      <t xml:space="preserve">-Fédération Française de </t>
    </r>
    <r>
      <rPr>
        <b/>
        <sz val="11"/>
        <rFont val="Times New Roman"/>
        <family val="1"/>
      </rPr>
      <t>Squash</t>
    </r>
  </si>
  <si>
    <r>
      <t xml:space="preserve">-Fédération Française de </t>
    </r>
    <r>
      <rPr>
        <b/>
        <sz val="11"/>
        <rFont val="Times New Roman"/>
        <family val="1"/>
      </rPr>
      <t xml:space="preserve">Surf </t>
    </r>
  </si>
  <si>
    <r>
      <t xml:space="preserve">-Fédération Française de  </t>
    </r>
    <r>
      <rPr>
        <b/>
        <sz val="11"/>
        <rFont val="Times New Roman"/>
        <family val="1"/>
      </rPr>
      <t>Wushu, arts énergétiques et martiaux chinois</t>
    </r>
    <r>
      <rPr>
        <sz val="11"/>
        <rFont val="Times New Roman"/>
        <family val="1"/>
      </rPr>
      <t xml:space="preserve"> </t>
    </r>
  </si>
  <si>
    <r>
      <t xml:space="preserve">-Fédération Française de </t>
    </r>
    <r>
      <rPr>
        <b/>
        <sz val="11"/>
        <rFont val="Times New Roman"/>
        <family val="1"/>
      </rPr>
      <t>Twirling-Bâton</t>
    </r>
  </si>
  <si>
    <r>
      <t xml:space="preserve">-Fédération Française de </t>
    </r>
    <r>
      <rPr>
        <b/>
        <sz val="11"/>
        <rFont val="Times New Roman"/>
        <family val="1"/>
      </rPr>
      <t>Vol à Voile</t>
    </r>
  </si>
  <si>
    <r>
      <t xml:space="preserve">-Fédération Française de </t>
    </r>
    <r>
      <rPr>
        <b/>
        <sz val="11"/>
        <rFont val="Times New Roman"/>
        <family val="1"/>
      </rPr>
      <t>Vol Libre</t>
    </r>
  </si>
  <si>
    <t>FEDERATIONS MULTISPORTS</t>
  </si>
  <si>
    <t>Affinitaires</t>
  </si>
  <si>
    <r>
      <t xml:space="preserve">-Fédération des </t>
    </r>
    <r>
      <rPr>
        <b/>
        <sz val="11"/>
        <rFont val="Times New Roman"/>
        <family val="1"/>
      </rPr>
      <t>Clubs Alpins Français et de montagne</t>
    </r>
  </si>
  <si>
    <r>
      <t>-Fédération Française d'</t>
    </r>
    <r>
      <rPr>
        <b/>
        <sz val="11"/>
        <rFont val="Times New Roman"/>
        <family val="1"/>
      </rPr>
      <t>Education Physique et de Gymnastique Volontaire</t>
    </r>
  </si>
  <si>
    <r>
      <t>-Fédération Française pour l'</t>
    </r>
    <r>
      <rPr>
        <b/>
        <sz val="11"/>
        <rFont val="Times New Roman"/>
        <family val="1"/>
      </rPr>
      <t>Entraînement Physique dans le Monde Moderne</t>
    </r>
  </si>
  <si>
    <r>
      <t xml:space="preserve">-Fédération Française de la </t>
    </r>
    <r>
      <rPr>
        <b/>
        <sz val="11"/>
        <rFont val="Times New Roman"/>
        <family val="1"/>
      </rPr>
      <t xml:space="preserve">Retraite Sportive </t>
    </r>
  </si>
  <si>
    <r>
      <t xml:space="preserve">-Fédération Française du </t>
    </r>
    <r>
      <rPr>
        <b/>
        <sz val="11"/>
        <rFont val="Times New Roman"/>
        <family val="1"/>
      </rPr>
      <t>Sport Travailliste</t>
    </r>
  </si>
  <si>
    <r>
      <t xml:space="preserve">-Fédération des </t>
    </r>
    <r>
      <rPr>
        <b/>
        <sz val="11"/>
        <rFont val="Times New Roman"/>
        <family val="1"/>
      </rPr>
      <t>Clubs Sportifs et Artistiques de la Défense Nationale</t>
    </r>
  </si>
  <si>
    <r>
      <t xml:space="preserve">-Fédération Nationale du </t>
    </r>
    <r>
      <rPr>
        <b/>
        <sz val="11"/>
        <rFont val="Times New Roman"/>
        <family val="1"/>
      </rPr>
      <t>Sport en Milieu Rural</t>
    </r>
  </si>
  <si>
    <r>
      <t xml:space="preserve">-Fédération </t>
    </r>
    <r>
      <rPr>
        <b/>
        <sz val="11"/>
        <rFont val="Times New Roman"/>
        <family val="1"/>
      </rPr>
      <t>Sportive et Culturelle de France</t>
    </r>
  </si>
  <si>
    <r>
      <t xml:space="preserve">-Fédération </t>
    </r>
    <r>
      <rPr>
        <b/>
        <sz val="11"/>
        <rFont val="Times New Roman"/>
        <family val="1"/>
      </rPr>
      <t>Sportive et Culturelle Maccabi</t>
    </r>
    <r>
      <rPr>
        <sz val="11"/>
        <rFont val="Times New Roman"/>
        <family val="1"/>
      </rPr>
      <t xml:space="preserve"> </t>
    </r>
  </si>
  <si>
    <r>
      <t xml:space="preserve">-Fédération </t>
    </r>
    <r>
      <rPr>
        <b/>
        <sz val="11"/>
        <rFont val="Times New Roman"/>
        <family val="1"/>
      </rPr>
      <t>Sportive et Gymnique du Travail</t>
    </r>
  </si>
  <si>
    <r>
      <t xml:space="preserve">-Fédération </t>
    </r>
    <r>
      <rPr>
        <b/>
        <sz val="11"/>
        <rFont val="Times New Roman"/>
        <family val="1"/>
      </rPr>
      <t>Sportive de la Police Française</t>
    </r>
  </si>
  <si>
    <r>
      <t xml:space="preserve">-Centre Nautique des </t>
    </r>
    <r>
      <rPr>
        <b/>
        <sz val="11"/>
        <rFont val="Times New Roman"/>
        <family val="1"/>
      </rPr>
      <t>Glénans</t>
    </r>
  </si>
  <si>
    <r>
      <t xml:space="preserve">-Fédération Française </t>
    </r>
    <r>
      <rPr>
        <b/>
        <sz val="11"/>
        <rFont val="Times New Roman"/>
        <family val="1"/>
      </rPr>
      <t>Omnisports des Personnels de l’Educ. Nat. et J. et Sports</t>
    </r>
    <r>
      <rPr>
        <sz val="11"/>
        <rFont val="Times New Roman"/>
        <family val="1"/>
      </rPr>
      <t xml:space="preserve"> </t>
    </r>
  </si>
  <si>
    <r>
      <t xml:space="preserve">-Fédération Française du </t>
    </r>
    <r>
      <rPr>
        <b/>
        <sz val="11"/>
        <rFont val="Times New Roman"/>
        <family val="1"/>
      </rPr>
      <t>Sport d’Entreprise</t>
    </r>
  </si>
  <si>
    <r>
      <t xml:space="preserve">-Union Nationale Sportive </t>
    </r>
    <r>
      <rPr>
        <b/>
        <sz val="11"/>
        <rFont val="Times New Roman"/>
        <family val="1"/>
      </rPr>
      <t>Léo Lagrange</t>
    </r>
    <r>
      <rPr>
        <sz val="11"/>
        <rFont val="Times New Roman"/>
        <family val="1"/>
      </rPr>
      <t xml:space="preserve"> </t>
    </r>
  </si>
  <si>
    <r>
      <t>-Fédération sportive des</t>
    </r>
    <r>
      <rPr>
        <b/>
        <sz val="11"/>
        <rFont val="Times New Roman"/>
        <family val="1"/>
      </rPr>
      <t xml:space="preserve"> ASPTT</t>
    </r>
  </si>
  <si>
    <r>
      <t>-</t>
    </r>
    <r>
      <rPr>
        <sz val="11"/>
        <rFont val="Times New Roman"/>
        <family val="1"/>
      </rPr>
      <t>Fédération Française des</t>
    </r>
    <r>
      <rPr>
        <b/>
        <sz val="11"/>
        <rFont val="Times New Roman"/>
        <family val="1"/>
      </rPr>
      <t xml:space="preserve"> Sports Populaires</t>
    </r>
  </si>
  <si>
    <t>Handicapés</t>
  </si>
  <si>
    <r>
      <t xml:space="preserve">-Fédération Française </t>
    </r>
    <r>
      <rPr>
        <b/>
        <sz val="11"/>
        <rFont val="Times New Roman"/>
        <family val="1"/>
      </rPr>
      <t>Handisport</t>
    </r>
  </si>
  <si>
    <r>
      <t xml:space="preserve">-Fédération Française du </t>
    </r>
    <r>
      <rPr>
        <b/>
        <sz val="11"/>
        <rFont val="Times New Roman"/>
        <family val="1"/>
      </rPr>
      <t>Sport Adapté</t>
    </r>
  </si>
  <si>
    <t>Scolaires et Universitaires</t>
  </si>
  <si>
    <r>
      <t xml:space="preserve">-Fédération Française du </t>
    </r>
    <r>
      <rPr>
        <b/>
        <sz val="11"/>
        <rFont val="Times New Roman"/>
        <family val="1"/>
      </rPr>
      <t>Sport Universitaire</t>
    </r>
  </si>
  <si>
    <r>
      <t xml:space="preserve">-Union Générale Sportive de </t>
    </r>
    <r>
      <rPr>
        <b/>
        <sz val="11"/>
        <rFont val="Times New Roman"/>
        <family val="1"/>
      </rPr>
      <t>l'Enseignement Libre</t>
    </r>
  </si>
  <si>
    <r>
      <t xml:space="preserve">-Union Nationale des </t>
    </r>
    <r>
      <rPr>
        <b/>
        <sz val="11"/>
        <rFont val="Times New Roman"/>
        <family val="1"/>
      </rPr>
      <t>Clubs Universitaires</t>
    </r>
  </si>
  <si>
    <r>
      <t xml:space="preserve">-Union Nationale du </t>
    </r>
    <r>
      <rPr>
        <b/>
        <sz val="11"/>
        <rFont val="Times New Roman"/>
        <family val="1"/>
      </rPr>
      <t>Sport Scolaire</t>
    </r>
  </si>
  <si>
    <r>
      <t>-Union Sportive de l'</t>
    </r>
    <r>
      <rPr>
        <b/>
        <sz val="11"/>
        <rFont val="Times New Roman"/>
        <family val="1"/>
      </rPr>
      <t>Enseignement du Premier Degré</t>
    </r>
  </si>
  <si>
    <t>Fédérations et Groupements Nationaux Divers</t>
  </si>
  <si>
    <r>
      <t xml:space="preserve">-Association Française pour un </t>
    </r>
    <r>
      <rPr>
        <b/>
        <sz val="11"/>
        <rFont val="Times New Roman"/>
        <family val="1"/>
      </rPr>
      <t>Sport sans violence et pour le Fair-Play</t>
    </r>
    <r>
      <rPr>
        <sz val="11"/>
        <rFont val="Times New Roman"/>
        <family val="1"/>
      </rPr>
      <t xml:space="preserve"> </t>
    </r>
  </si>
  <si>
    <r>
      <t xml:space="preserve">-Association nationale des </t>
    </r>
    <r>
      <rPr>
        <b/>
        <sz val="11"/>
        <rFont val="Times New Roman"/>
        <family val="1"/>
      </rPr>
      <t>Centres Ecoles et Foyers de Ski de Fond</t>
    </r>
    <r>
      <rPr>
        <sz val="11"/>
        <rFont val="Times New Roman"/>
        <family val="1"/>
      </rPr>
      <t xml:space="preserve"> </t>
    </r>
  </si>
  <si>
    <r>
      <t xml:space="preserve">-Fédération Française des </t>
    </r>
    <r>
      <rPr>
        <b/>
        <sz val="11"/>
        <rFont val="Times New Roman"/>
        <family val="1"/>
      </rPr>
      <t>Clubs Omnisports</t>
    </r>
  </si>
  <si>
    <r>
      <t xml:space="preserve">-Association Française du </t>
    </r>
    <r>
      <rPr>
        <b/>
        <sz val="11"/>
        <rFont val="Times New Roman"/>
        <family val="1"/>
      </rPr>
      <t>Corps Arbitral Multisports</t>
    </r>
  </si>
  <si>
    <r>
      <t xml:space="preserve">-Fédération Nationale des </t>
    </r>
    <r>
      <rPr>
        <b/>
        <sz val="11"/>
        <rFont val="Times New Roman"/>
        <family val="1"/>
      </rPr>
      <t>Joinvillais</t>
    </r>
  </si>
  <si>
    <r>
      <t xml:space="preserve">-Fédération Française des </t>
    </r>
    <r>
      <rPr>
        <b/>
        <sz val="11"/>
        <rFont val="Times New Roman"/>
        <family val="1"/>
      </rPr>
      <t>Médaillés de la Jeunesse et des Sports</t>
    </r>
  </si>
  <si>
    <r>
      <t xml:space="preserve">-Fédération Nationale des </t>
    </r>
    <r>
      <rPr>
        <b/>
        <sz val="11"/>
        <rFont val="Times New Roman"/>
        <family val="1"/>
      </rPr>
      <t>Offices Municipaux du Sport</t>
    </r>
    <r>
      <rPr>
        <sz val="11"/>
        <rFont val="Times New Roman"/>
        <family val="1"/>
      </rPr>
      <t xml:space="preserve"> </t>
    </r>
  </si>
  <si>
    <r>
      <t xml:space="preserve">-Union Nationale pour le </t>
    </r>
    <r>
      <rPr>
        <b/>
        <sz val="11"/>
        <rFont val="Times New Roman"/>
        <family val="1"/>
      </rPr>
      <t>Décathlon Olympique Moderne</t>
    </r>
    <r>
      <rPr>
        <sz val="11"/>
        <rFont val="Times New Roman"/>
        <family val="1"/>
      </rPr>
      <t xml:space="preserve"> </t>
    </r>
  </si>
  <si>
    <r>
      <t xml:space="preserve">-Comité Français </t>
    </r>
    <r>
      <rPr>
        <b/>
        <sz val="11"/>
        <rFont val="Times New Roman"/>
        <family val="1"/>
      </rPr>
      <t>Pierre de Coubertin</t>
    </r>
  </si>
  <si>
    <r>
      <t xml:space="preserve">-Fédération des </t>
    </r>
    <r>
      <rPr>
        <b/>
        <sz val="11"/>
        <rFont val="Times New Roman"/>
        <family val="1"/>
      </rPr>
      <t>Internationaux du sport français</t>
    </r>
  </si>
  <si>
    <r>
      <t xml:space="preserve">-Association française des </t>
    </r>
    <r>
      <rPr>
        <b/>
        <sz val="11"/>
        <rFont val="Times New Roman"/>
        <family val="1"/>
      </rPr>
      <t>collectionneurs olympiques sportifs (AFCOS)</t>
    </r>
  </si>
  <si>
    <t>FEDERATION D'AFFILITION</t>
  </si>
  <si>
    <t>FEDERATIONS_UNISPORT_OLYMPIQUES</t>
  </si>
  <si>
    <t>FEDERATIONS_UNISPORT_NON_OLYMPIQUES</t>
  </si>
  <si>
    <t>FEDERATIONS_MULTISPORTS</t>
  </si>
  <si>
    <t xml:space="preserve">Par ailleurs, l'onglet 'Attestation sur l'honneur' doit être imprimé et signé par le représentant légal de l'association et renvoyé par courrier à l'adresse suivante : </t>
  </si>
  <si>
    <t xml:space="preserve">La réception de la totalité des documents [ Fichier informatique + Attestation (papier) + RIB + documents demandés ci-dessous] validera son enregistrement </t>
  </si>
  <si>
    <t xml:space="preserve">        Menu déroulant : cliquez sur la cellule pour faire apparaître à droite le bouton d'accès à la liste</t>
  </si>
  <si>
    <t>Pour toutes les demandesPSE  :</t>
  </si>
  <si>
    <t xml:space="preserve">Uniquement pour les demandes de création de poste PSE : </t>
  </si>
  <si>
    <t>~ le projet de développement</t>
  </si>
  <si>
    <t>~ le justificatif de la qualification du salarié</t>
  </si>
  <si>
    <t xml:space="preserve">Uniquement pour les reconduction de poste PSE : </t>
  </si>
  <si>
    <t>~ copie du dernier bulletin de salaire</t>
  </si>
  <si>
    <t>~ en cas de changement de bénéficiaire, contrat de travail du nouveau bénéficiaire</t>
  </si>
  <si>
    <t>~ en cas de changement de bénéficiaire, copie du dernier bulletin de salaire  de l'ancien bénéficiaire</t>
  </si>
  <si>
    <t>~ en cas de changement de bénéficiaire, copie du solde de tout compte de l'ancien bénéficiaire</t>
  </si>
  <si>
    <t>Pour les nouvelles demandes, pas de prise de rendez-vous</t>
  </si>
  <si>
    <t>Information de l'absence de documentsl par appel téléphonique</t>
  </si>
  <si>
    <t>Dossier complet : Information de réception par courriel</t>
  </si>
  <si>
    <r>
      <t xml:space="preserve">DIFFERENT DU NUMERO SIREN - Numéro à 14 Chiffres - Avec votre N° SIREN, vous pouvez obtenir votre N° SIRET ATTENTION : si vous n'avez ni SIRET ni SIREN, faire la demande auprès de l'INSEE :
</t>
    </r>
    <r>
      <rPr>
        <sz val="8"/>
        <color indexed="10"/>
        <rFont val="Arial"/>
        <family val="2"/>
      </rPr>
      <t>http://avis-situation-sirene.insee.fr/avisitu/jsp/avis.jsp</t>
    </r>
  </si>
  <si>
    <t>Identification du président</t>
  </si>
  <si>
    <t>Identification de l'association</t>
  </si>
  <si>
    <t>Répartir le temps de travail selon la fiche de poste en nombre d'heures mensuelles</t>
  </si>
  <si>
    <t>Vous trouverez la liste des ZUS et ZRR dans l'onglet vert</t>
  </si>
  <si>
    <t>Entrer la date de naissance au format jj/mm/aaa</t>
  </si>
  <si>
    <t>Entrer les chiffres sans espace (ex. 0122334455)</t>
  </si>
  <si>
    <t>Indiquer la situation avant la signature du contrat relatif à la demande de PSE</t>
  </si>
  <si>
    <t>Entrer la date au format jj/mm/aaa</t>
  </si>
  <si>
    <t>Préciser l'option, la mention ou la spécialité du diplôme ou le diplôme si vous avez coché 'autre qualification'</t>
  </si>
  <si>
    <t>Il s'agit du groupe de référence de rémunération de la Convention Collective Nationale du Sport. Utiliser le menu déroulant en cliquant sur la case (flèche en bas à droite)</t>
  </si>
  <si>
    <t>Choisisser dans le menu déroulant le diplôme le plus élevé que possède le salarié ou celui demandé dans le cas d'une recherche de bénéficaire</t>
  </si>
  <si>
    <t>colorer ou souligner l'année de création du poste</t>
  </si>
  <si>
    <t>Année de création du poste PSE</t>
  </si>
  <si>
    <r>
      <t xml:space="preserve">~ le budget prévisionnel de l'année 2010 </t>
    </r>
    <r>
      <rPr>
        <b/>
        <u val="single"/>
        <sz val="8"/>
        <rFont val="Arial"/>
        <family val="2"/>
      </rPr>
      <t>signé par le président</t>
    </r>
  </si>
  <si>
    <r>
      <t xml:space="preserve">~ le compte de résultat et le bilan de l'année 2009 </t>
    </r>
    <r>
      <rPr>
        <b/>
        <u val="single"/>
        <sz val="8"/>
        <rFont val="Arial"/>
        <family val="2"/>
      </rPr>
      <t>signés par le président</t>
    </r>
  </si>
  <si>
    <t>n° téléphone</t>
  </si>
  <si>
    <t>sate</t>
  </si>
  <si>
    <t>Pour toutes les demandes PSE  :</t>
  </si>
  <si>
    <t>~ copie du bulletin de salaire de décembre 2009</t>
  </si>
  <si>
    <t>- Certifie que l’association est en règle au regard de l’ensemble des déclarations sociales et fiscales ainsi que des cotisations et paiements y afférant,</t>
  </si>
  <si>
    <t>- Certifie exactes et sincères les informations du présent dossier, notamment la mention de l’ensemble des demandes de subventions introduites auprès d’autres financeurs publics,</t>
  </si>
  <si>
    <t>1 - Licenciés </t>
  </si>
  <si>
    <t>Masse salariale</t>
  </si>
  <si>
    <t>Résultat net</t>
  </si>
  <si>
    <t>1 - Eléments financiers</t>
  </si>
  <si>
    <t>L'association sollicite pour cette action, auprès du CNDS, une subvention de :</t>
  </si>
  <si>
    <t>74-Subventions d'exploitation</t>
  </si>
  <si>
    <t>CHARGES</t>
  </si>
  <si>
    <t>PRODUITS</t>
  </si>
  <si>
    <t>Adresse de correspondance si différente (avenue, rue, voie,…)</t>
  </si>
  <si>
    <t>et pédagogiques…...…..</t>
  </si>
  <si>
    <t>Cas des dossiers incomplets &amp; dont il manque une pièce</t>
  </si>
  <si>
    <t>Retour du dossier par courriel avec les informations à modifier</t>
  </si>
  <si>
    <t>Votre fichier de demande de subvention téléchargé doit être renommé et sauvegardé dans les dossiers de votre ordinateur, et être renvoyé par voie informatique une fois renseigné.</t>
  </si>
  <si>
    <t xml:space="preserve">                    Conseil Régional</t>
  </si>
  <si>
    <t xml:space="preserve">                    Conseil Général</t>
  </si>
  <si>
    <t xml:space="preserve">Numéro d’agrément Jeunesse et Sports   </t>
  </si>
  <si>
    <t xml:space="preserve">                    Organismes sociaux ( à détailler)</t>
  </si>
  <si>
    <t xml:space="preserve">                    Fonds européens</t>
  </si>
  <si>
    <t xml:space="preserve">                    CNASEA (emplois aidés)</t>
  </si>
  <si>
    <t xml:space="preserve">                    Autres (précisez)</t>
  </si>
  <si>
    <t>76-Produits financiers</t>
  </si>
  <si>
    <t>77-Produits exceptionnels</t>
  </si>
  <si>
    <t>78-Reprise sur amortissement</t>
  </si>
  <si>
    <t>70-Ventes</t>
  </si>
  <si>
    <t xml:space="preserve">                    Cap Asso</t>
  </si>
  <si>
    <t>66-Charges financières (à détailler)</t>
  </si>
  <si>
    <t>67-Charges exceptionnelles (à détailler)</t>
  </si>
  <si>
    <t>Sponsoring</t>
  </si>
  <si>
    <t>Licences et frais d'engagement</t>
  </si>
  <si>
    <t xml:space="preserve">                    Etat (à détailler)</t>
  </si>
  <si>
    <t xml:space="preserve">        Zone de saisie automatique - Ne pas renseigner - Ces cellules ne vous sont pas accessibles</t>
  </si>
  <si>
    <t xml:space="preserve">Numéro SIRET    </t>
  </si>
  <si>
    <t xml:space="preserve">Code APE - NAP   </t>
  </si>
  <si>
    <t xml:space="preserve">Sigle de votre association   </t>
  </si>
  <si>
    <t>Total des recettes de l’année du dernier exercice clos</t>
  </si>
  <si>
    <t>2 - Salariés (en Equivalent Temps Plein)</t>
  </si>
  <si>
    <t>Renseignement</t>
  </si>
  <si>
    <t>Avertissement</t>
  </si>
  <si>
    <t>Ils devront être accompagnés de l'ensemble des pièces demandées.</t>
  </si>
  <si>
    <t>Renseignements à caractère financier</t>
  </si>
  <si>
    <t>Renseignements concernant les ressources humaines</t>
  </si>
  <si>
    <t>Identification du président de l'association</t>
  </si>
  <si>
    <t>DOSSIER Plan Sport Emploi 2010</t>
  </si>
  <si>
    <t>mail</t>
  </si>
  <si>
    <t>Poste de travail</t>
  </si>
  <si>
    <t>Type de la structure employeuse</t>
  </si>
  <si>
    <t>Nature des missions</t>
  </si>
  <si>
    <t>Répartir le temps de travail selon la fiche de poste</t>
  </si>
  <si>
    <t>Heures par mois</t>
  </si>
  <si>
    <t>Encadrement des APS  - - - - - - - - - - - - - - - - - - - - - - - - - - - - - - - - - - - - - - - - - -</t>
  </si>
  <si>
    <t>Gestion administrative - - - - - - - - - - - - - - - - - - - - - - - - - - - - - - - - - - - - - - - - - - -</t>
  </si>
  <si>
    <t>Entretien et/ou maintenance - - - - - - - - - - - - - - - - - - - - - - - - - - - - - - - - - - - - - - -</t>
  </si>
  <si>
    <t xml:space="preserve">Développement territorial - - - - - - - - - - - - - - - - - - - - - - - - - - - - - - - - - - - - - - - - - </t>
  </si>
  <si>
    <t>Mixte (Encadrement + Administratif) - - - - - - - - - - - - - - - - - - - - - - - - - - - - - - - - -</t>
  </si>
  <si>
    <t xml:space="preserve">Autre (Précisez) - - - - - - - - - - - - - - - - - - - - - - - - - - - - - - - - - - - - - - - - - - - - - - - </t>
  </si>
  <si>
    <t>Zone d'intervention</t>
  </si>
  <si>
    <t>cf. liste des ZUS et ZRR (onglet vert)</t>
  </si>
  <si>
    <t>Salarié</t>
  </si>
  <si>
    <t>rubrique à remplir seulement dans la mesure où le futur salarié est connu</t>
  </si>
  <si>
    <t>Nom et prénom :</t>
  </si>
  <si>
    <t>Date de naissance :</t>
  </si>
  <si>
    <t>Adresse:</t>
  </si>
  <si>
    <t>Tél.:</t>
  </si>
  <si>
    <t>Date de signature du contrat de travail relatif à la demande de PSE:</t>
  </si>
  <si>
    <t>Situation professionnelle antérieure :</t>
  </si>
  <si>
    <t>Qualification du salarié</t>
  </si>
  <si>
    <t>Préciser l'option ou la mention du diplôme :</t>
  </si>
  <si>
    <t>Groupe de référence</t>
  </si>
  <si>
    <t xml:space="preserve">Il s'agit du groupe de référence de rémunération de la Convention Collective Nationale du Sport </t>
  </si>
  <si>
    <t>Salaire brut mensuel</t>
  </si>
  <si>
    <t>TYPE DE LA STRUCTURE EMPLOYEUSE</t>
  </si>
  <si>
    <t>Comité Départemental</t>
  </si>
  <si>
    <t>Comité Régional ou Ligue</t>
  </si>
  <si>
    <t>CDOS</t>
  </si>
  <si>
    <t>CROS</t>
  </si>
  <si>
    <t>Groupement d'Employeurs</t>
  </si>
  <si>
    <t>Profession Sport</t>
  </si>
  <si>
    <t>NATURE DES MISSIONS</t>
  </si>
  <si>
    <t>Encadrement des APS</t>
  </si>
  <si>
    <t>Gestion administrative</t>
  </si>
  <si>
    <t>Entretien et/ou maintenance</t>
  </si>
  <si>
    <t>Développement territorial</t>
  </si>
  <si>
    <t>Mixte (Encadrement + Administratif)</t>
  </si>
  <si>
    <t>Autre (Précisez)</t>
  </si>
  <si>
    <t>ZONE D'INTERVENTION</t>
  </si>
  <si>
    <t>emploi incluant des actions en ZUS</t>
  </si>
  <si>
    <t>emploi incluant des actions en ZRR</t>
  </si>
  <si>
    <t>emploi incluant des actions en ZUS et en ZRR</t>
  </si>
  <si>
    <t>emploi n'incluant des actions ni en ZUS ni en ZRR</t>
  </si>
  <si>
    <t>GROUPE DE REFERENCE</t>
  </si>
  <si>
    <t>Groupe 1</t>
  </si>
  <si>
    <t>Groupe 2</t>
  </si>
  <si>
    <t>Groupe 3</t>
  </si>
  <si>
    <t>Groupe 4</t>
  </si>
  <si>
    <t>Groupe 5</t>
  </si>
  <si>
    <t>Groupe 6</t>
  </si>
  <si>
    <t>Groupe 7</t>
  </si>
  <si>
    <t>Groupe 8</t>
  </si>
  <si>
    <t>DIPLOMES</t>
  </si>
  <si>
    <t>Brevet d'Etat d'Educateur Sportif 1er degré</t>
  </si>
  <si>
    <t>Brevet d'Etat d'Educateur Sportif 2nd degré</t>
  </si>
  <si>
    <t>BP JEPS</t>
  </si>
  <si>
    <t>en formation (partie spécifique) au BEES 1er degré</t>
  </si>
  <si>
    <t>en formation BPJEPS</t>
  </si>
  <si>
    <t>diplôme STAPS</t>
  </si>
  <si>
    <t>brevet d'aptitude d'assistant animateur technicien</t>
  </si>
  <si>
    <t>diplôme fédéral homologué</t>
  </si>
  <si>
    <t>autre(s) qualification(s)</t>
  </si>
  <si>
    <t>Utiliser le menu déroulant en cliquant sur la case (flèche en bas à droite)</t>
  </si>
  <si>
    <t>Association unisport</t>
  </si>
  <si>
    <t>Association omnisport</t>
  </si>
  <si>
    <r>
      <t xml:space="preserve">Liste des ZUS en Eure et Loir
</t>
    </r>
    <r>
      <rPr>
        <sz val="12"/>
        <rFont val="Arial"/>
        <family val="2"/>
      </rPr>
      <t>(zone urbaine sensible)</t>
    </r>
  </si>
  <si>
    <t>Ville</t>
  </si>
  <si>
    <t>Quartier</t>
  </si>
  <si>
    <t>Détails</t>
  </si>
  <si>
    <t>Chartres.</t>
  </si>
  <si>
    <t>Beaulieu, Hauts de Chartres, Saint Chéron.</t>
  </si>
  <si>
    <t>carte</t>
  </si>
  <si>
    <t>rue par rue</t>
  </si>
  <si>
    <t>Châteaudun.</t>
  </si>
  <si>
    <t>Beauvoir.</t>
  </si>
  <si>
    <t>Dreux.</t>
  </si>
  <si>
    <t>Bergeronettes, Prod'homme, Aubépines.</t>
  </si>
  <si>
    <t>Les Bâtes.</t>
  </si>
  <si>
    <t>Dreux/Sainte-Gemme-Moronval.</t>
  </si>
  <si>
    <t>Plateau Est* : Chamards, Croix Tiénac, Lièvre d'Or, Le Moulec, Haricot, Feilleuses.</t>
  </si>
  <si>
    <t>Lucé.</t>
  </si>
  <si>
    <t>Bruxelles.</t>
  </si>
  <si>
    <t>Paradis, Vieux Puits, Maunoury.</t>
  </si>
  <si>
    <t>Mainvilliers.</t>
  </si>
  <si>
    <t>Tallemont.</t>
  </si>
  <si>
    <t>Vernouillet.</t>
  </si>
  <si>
    <t>Cité de la Tabellionne.</t>
  </si>
  <si>
    <t>Les Vauvettes.</t>
  </si>
  <si>
    <r>
      <t>Liste des ZRR en eure et Loir</t>
    </r>
    <r>
      <rPr>
        <sz val="12"/>
        <rFont val="Arial"/>
        <family val="2"/>
      </rPr>
      <t xml:space="preserve">
(zone de revitalisation rurale)</t>
    </r>
  </si>
  <si>
    <t>Canton</t>
  </si>
  <si>
    <t>Villes</t>
  </si>
  <si>
    <t>sauf</t>
  </si>
  <si>
    <t>Authon du Perche</t>
  </si>
  <si>
    <t>l'ensemble des communes</t>
  </si>
  <si>
    <t>Châteaudun</t>
  </si>
  <si>
    <t>Châteaudun, Jallans, La Chapelle-du-Noyer, Lanneray, Saint-Denis-les-Ponts</t>
  </si>
  <si>
    <t>Janville</t>
  </si>
  <si>
    <t>Fresnay-Lévêque, Guilleville, Neuvy-en-Beauce, Toury</t>
  </si>
  <si>
    <t>La Ferté-Vidame</t>
  </si>
  <si>
    <t>Orgères-en-Beauce</t>
  </si>
  <si>
    <t>Dambron</t>
  </si>
  <si>
    <t>Senonches</t>
  </si>
  <si>
    <t>Thiron-Gardais</t>
  </si>
  <si>
    <t>Voves</t>
  </si>
  <si>
    <t>Brezolles</t>
  </si>
  <si>
    <t>Beauche, Brézolles, Châtaincourt, Crucey-Villages, Escorpain, Fessanvilliers-Mattanvilliers, la Mancelière, Laons, Les Châtelets, Prudemanche, Revercourt, Saint-Lubin-de-Cravant</t>
  </si>
  <si>
    <t>Code postal</t>
  </si>
  <si>
    <t>Financement du poste</t>
  </si>
  <si>
    <t>Année de création du poste PSE*</t>
  </si>
  <si>
    <t>*merci de colorer ou souligner l'année de création du poste</t>
  </si>
  <si>
    <t>du poste pour lequel il est demandé un PSE</t>
  </si>
  <si>
    <t>en 2009</t>
  </si>
  <si>
    <t>en 2008</t>
  </si>
  <si>
    <t>en 2007</t>
  </si>
  <si>
    <t>en 2006</t>
  </si>
  <si>
    <t>NE PAS INDIQUER LES CENTIMES D'EUROS</t>
  </si>
  <si>
    <t>fédération</t>
  </si>
  <si>
    <t>comité régional ou ligue</t>
  </si>
  <si>
    <t>comité départemental</t>
  </si>
  <si>
    <t>association employeur (fonds propres)</t>
  </si>
  <si>
    <t>autre (préciser)</t>
  </si>
  <si>
    <t>Aide demandée</t>
  </si>
  <si>
    <t>(En toutes lettres)</t>
  </si>
  <si>
    <t>années</t>
  </si>
  <si>
    <t>en 2010</t>
  </si>
  <si>
    <t>Plan Sport Emploi
ATTESTATION SUR L'HONNEUR</t>
  </si>
  <si>
    <r>
      <t xml:space="preserve">Cette fiche est à imprimer et à renvoyer à l'adresse suivante, </t>
    </r>
    <r>
      <rPr>
        <b/>
        <sz val="10"/>
        <color indexed="10"/>
        <rFont val="Tahoma"/>
        <family val="2"/>
      </rPr>
      <t xml:space="preserve">accompagnée des documents demandés, agrafés à celle-ci        </t>
    </r>
  </si>
  <si>
    <t>nom et prénom</t>
  </si>
  <si>
    <t>au titre du Plan Sport Emploi</t>
  </si>
  <si>
    <t>Pièces à fournir obligatoirement</t>
  </si>
  <si>
    <t>~ le contrat de travail du bénéficiaire du poste</t>
  </si>
  <si>
    <t>~ pour une demande de création de poste, le projet de développement</t>
  </si>
  <si>
    <t>~ pour une demande de création de poste, le justificatif de la qualification du salarié</t>
  </si>
  <si>
    <t>~ un relevé d'identité bancaire, postal ou de caisse d'épargne</t>
  </si>
  <si>
    <t xml:space="preserve">Pour une demande de création de poste, merci de prendre rendez-vous avec : </t>
  </si>
  <si>
    <t>Coordonnées</t>
  </si>
  <si>
    <t>Plan Sport Emploi</t>
  </si>
  <si>
    <t>Y a-t-il eu un changement de bénéficiaire de l'emploi aidé cette année?</t>
  </si>
  <si>
    <t>OUI</t>
  </si>
  <si>
    <t>NON</t>
  </si>
  <si>
    <t>Nom du bénéficiaire actuel:</t>
  </si>
  <si>
    <t>Date de début de contrat PSE :</t>
  </si>
  <si>
    <t>Appréciations quantitatives des actions développées</t>
  </si>
  <si>
    <t>Appréciations qualitatives des actions et du salarié</t>
  </si>
  <si>
    <t>Observations et avis sur la pérennisation du poste</t>
  </si>
  <si>
    <t>copie du dernier bulletin de salaire</t>
  </si>
  <si>
    <t>A ne remplir qu'en cas de changement de bénéficiaire de l'emploi aidé</t>
  </si>
  <si>
    <t>Nom du bénéficiaire précédent:</t>
  </si>
  <si>
    <t>Date de début de contrat :</t>
  </si>
  <si>
    <t>Date de fin de contrat :</t>
  </si>
  <si>
    <t>Adresse :</t>
  </si>
  <si>
    <t>N° de téléphone :</t>
  </si>
  <si>
    <t>Raisons du changement de bénéficiaire</t>
  </si>
  <si>
    <t>PIECES SUPPLEMENTAIRES A FOURNIR en cas de changement de bénéficiaire</t>
  </si>
  <si>
    <t>copie du contrat de travail du nouveau bénéficiaire</t>
  </si>
  <si>
    <t>copie du dernier bulletin de salaire  de l'ancien bénéficiaire</t>
  </si>
  <si>
    <t>copie du solde de tout compte de l'ancien bénéficiaire</t>
  </si>
  <si>
    <t>copie du bulletin de salaire de décembre 2009</t>
  </si>
  <si>
    <t>Ce dossier se présente sous la forme d'onglets qui comportent plusieurs pages imprimables. Vous ne remplissez que les parties qui sont nécessaires. La mise en page des documents est réalisée ; vous n'avez rien à modifier si vous voulez imprimer ce document.</t>
  </si>
  <si>
    <t>5) Renseignements à caractère financier</t>
  </si>
  <si>
    <t>3 - Salariés (en Equivalent Temps Plein)</t>
  </si>
  <si>
    <r>
      <t>En cas de déséquilibre entre les dépenses et les recettes dans le tableau du budget prévisionnel, un message d'erreur vous demande d'équilibrer la balance des comptes.</t>
    </r>
    <r>
      <rPr>
        <b/>
        <sz val="8"/>
        <color indexed="60"/>
        <rFont val="Arial"/>
        <family val="2"/>
      </rPr>
      <t>Toute action qui ne serait pas équilibrée ne sera pas recevable</t>
    </r>
    <r>
      <rPr>
        <sz val="8"/>
        <color indexed="60"/>
        <rFont val="Arial"/>
        <family val="2"/>
      </rPr>
      <t>.</t>
    </r>
  </si>
  <si>
    <t>Le budget est équilibré</t>
  </si>
  <si>
    <t>Pour les associations souhaitant fournir leur propres documents comptables, vous pouvez nous les adresser par mail ou par courrier en même temps quee votre dossier. Cependant, à des fins de traitements facilités, nous vous demandons de renseigner le tableau ci-dessous.</t>
  </si>
  <si>
    <t>Département</t>
  </si>
  <si>
    <t>CNDS 2010</t>
  </si>
  <si>
    <t>année</t>
  </si>
  <si>
    <t>année n-1</t>
  </si>
  <si>
    <t>date</t>
  </si>
  <si>
    <t>adresse</t>
  </si>
  <si>
    <t>éléments</t>
  </si>
  <si>
    <t>A MODIFIER :</t>
  </si>
  <si>
    <t>Exercice 2010</t>
  </si>
  <si>
    <t>département</t>
  </si>
  <si>
    <t>n° de téléphone</t>
  </si>
  <si>
    <t>coordonnées</t>
  </si>
  <si>
    <t>Un tableau récapitulatif qui cumule l'ensemble de vos fiches action figure à droite du tableau prévisionnel et vous aidera à repérer les erreurs éventuelles</t>
  </si>
  <si>
    <t xml:space="preserve">            Communes où Communauté de communes</t>
  </si>
  <si>
    <t>Si le message d'erreur rouge 'revoir les fiches actions' apparaît dans la colonne à coté d'un montant; vous devez modifier  ce montant des fiches actions de telle sorte que la somme des fiches action soit inférieure au montant de votre budget prévisionnel sur l'écriture correspondante.</t>
  </si>
  <si>
    <t>Le budget prévisionnel de l'association englobe au minimum l'ensemble des fiches actions. Pour chaque ligne financière des dépenses et des recettes, les montants correspondants de l'ensemble des fiches actions ne devront donc pas dépasser les lignes budgétaires apparaissant au budget prévisionnel. Un message d'aide figurant dans l'onglet 'V - Budget prévisionnel' vous indique si vos fiches actions sont conformes au projet du budget prévisionnel.</t>
  </si>
  <si>
    <t xml:space="preserve">                   Com. de commune,  Pays (à détailler)</t>
  </si>
  <si>
    <t>NE PAS SAISIR LES CENTIMES D'EUROS</t>
  </si>
  <si>
    <t>PAS DE RAPPELS SYSTEMATIQUES DU SECRETARIAT AUX ASSOCIATIONS</t>
  </si>
  <si>
    <t>Pour les associations souhaitant fournir leur propres documents comptables, nous vous demandons de renseigner le tableau ci-dessous à des fins de traitements facilités</t>
  </si>
  <si>
    <r>
      <t xml:space="preserve">Pour plus d'informations sur le CNDS : </t>
    </r>
    <r>
      <rPr>
        <u val="single"/>
        <sz val="8"/>
        <color indexed="16"/>
        <rFont val="Arial"/>
        <family val="0"/>
      </rPr>
      <t>www.cnds.info</t>
    </r>
  </si>
  <si>
    <t>L'attention du demandeur est appelée sur le fait que les indication sur les financements demandés auprès d'autres financeurs publics valent déclaration sur l'honneur et tiennent lieu de justificatifs. Aucun document complémentaire ne sera susceptible d'être demandé si cette partie est complétée en indiquant les autres services et collectivités sollicités.</t>
  </si>
  <si>
    <t>Cas de non recevabilité de votre demande de subvention</t>
  </si>
  <si>
    <t xml:space="preserve">Fonctions </t>
  </si>
  <si>
    <t>Fonctions techniques</t>
  </si>
  <si>
    <t>administratives…...………...</t>
  </si>
  <si>
    <t>Tableau 1</t>
  </si>
  <si>
    <t>d'un Plan Sport Emploi</t>
  </si>
  <si>
    <t>d'une autre aide de l'Etat (hors PSE)</t>
  </si>
  <si>
    <t>Nombre de salariés bénéficiant………….</t>
  </si>
  <si>
    <t>d'un emploi en C.D.I.</t>
  </si>
  <si>
    <t>d'un emploi en C.D.D.</t>
  </si>
  <si>
    <t>Bénévoles réguliers……</t>
  </si>
  <si>
    <t>Bénévoles occasionnels…..</t>
  </si>
  <si>
    <t>Budget Prévisionnel de l'association</t>
  </si>
  <si>
    <t>Menu déroulant</t>
  </si>
  <si>
    <t>LEGENDES</t>
  </si>
  <si>
    <t xml:space="preserve">        Zone à renseigner - Ces zones changent de couleur une fois renseignées</t>
  </si>
  <si>
    <t>Nom de l’association</t>
  </si>
  <si>
    <t>Ecrire le nom de l'association complet tel qu'il est déclaré</t>
  </si>
  <si>
    <t>Indiquer le nom complet, ne pas utiliser de sigle</t>
  </si>
  <si>
    <t xml:space="preserve">Numéro d’agrément JS.   </t>
  </si>
  <si>
    <t>Nom abrégé de votre association (s'il existe) ex. CEST</t>
  </si>
  <si>
    <t xml:space="preserve">Remplir absolument cette case pour faciliter la correspondance avec votre association ou vous-même </t>
  </si>
  <si>
    <t>Vous indiquerez le nombre de personnes participant à l’activité de votre association, tant de manière bénévole que rémunérée. S’agissant des personnes salariées, vous indiquerez le nombre de CDI, d’une part, et les personnes à temps partiel, d’autre part.</t>
  </si>
  <si>
    <t>Bénévoles réguliers</t>
  </si>
  <si>
    <t>Participation active : minimum de deux fois par mois dans le cadre de l'association</t>
  </si>
  <si>
    <t>Bénévoles occasionnels</t>
  </si>
  <si>
    <t>NE RIEN INSCRIRE - Total calculé automatiquement</t>
  </si>
  <si>
    <t>Nombre calculé en équivalent temps plein</t>
  </si>
  <si>
    <t>Chaque tableau est à renseigner indépendamment des autres tableaux.</t>
  </si>
  <si>
    <t>Le Total des emplois du tableau 1 doit se retrouver ventilé dans le tableau 3</t>
  </si>
  <si>
    <t>Indiquez le nombre en équivalent temps plein</t>
  </si>
  <si>
    <t>administratives</t>
  </si>
  <si>
    <t>et pédagogiques</t>
  </si>
  <si>
    <t>Nombre de salariés bénéficiant</t>
  </si>
  <si>
    <t>Tous emplois confondus, quel qu'en soit le financement.</t>
  </si>
  <si>
    <t>NE PAS INDIQUER LES CENTIMES D'EUROS. Indiquez '0' si les montants en question sont nuls.</t>
  </si>
  <si>
    <t>Montant du dernier exercice chiffré</t>
  </si>
  <si>
    <t>Tapez '0' si ce montant est nul</t>
  </si>
  <si>
    <t>Montant du dernier exercice chiffré - Charges sociales comprises - Tapez '0' si ce montant est nul</t>
  </si>
  <si>
    <t>Différence entre les recettes et les dépenses ; ce montant peut être négatif - Tapez '0' si ce montant est nul</t>
  </si>
  <si>
    <t>Détailler si nécessaire</t>
  </si>
  <si>
    <t>Modifiez si nécessaire - Si le signataire n’est pas le représentant légal de l’association, merci de joindre le pouvoir lui permettant d’engager celle-ci.</t>
  </si>
  <si>
    <t>NE RIEN REMPLIR - NOM DE VOTRE ASSOCIATION -Ce champs inscrit automatiquement le nom de l'association que vous avez déjà saisi précedemment</t>
  </si>
  <si>
    <t>NE RIEN REMPLIR - Montant total de votre demande de subvention - le calcul  additionne automatiquement la somme totale des fiches actions que vous avez remplies</t>
  </si>
  <si>
    <t>FORMAT DATE : taper "jj/mm/aaaa</t>
  </si>
  <si>
    <t>Informations générales</t>
  </si>
  <si>
    <t>Le code APE ou NAF est le code par type d'activité (a été changé pour toutes les associations en 2008). Vérifiez votre code APE sur le site de l'INSEE Centre</t>
  </si>
  <si>
    <t>Numéro délivré par votre DDJS (différent du numéro de déclaration en Préfecture)</t>
  </si>
  <si>
    <t>Pour les comités départementaux, pas de n° d'agrément → tapez '0'</t>
  </si>
  <si>
    <t>Merci de saisir sans séparation votre code postal (ex 11222)</t>
  </si>
  <si>
    <t>Merci de saisir sans séparation votre n° de tel . (ex. 0122334455)</t>
  </si>
  <si>
    <t>Les montants demandés correspondent au dernier exercice budétaire clos. Ces quatre cases sont à renseigner obligatoirement. Si vous n'avez pas de chiffre à nous fournir (exemple : la masse salariale), indiquez '0'.</t>
  </si>
  <si>
    <t>Revoir votre budget et Equilibrer les comptes</t>
  </si>
  <si>
    <t>Attention Budget Déséquilibré</t>
  </si>
  <si>
    <t>2) dans "A IMPRIMER"</t>
  </si>
  <si>
    <t>1) dans le dossier</t>
  </si>
  <si>
    <t>1) choisir dans le premier menu déroulant le type de fédération à laquelle votre association est affiliée.
2) choisir dans le deuxième menu déroulant la fédération à laquelle votre association est affiliée. Les fédérations sont classées par ordre alphabétique.</t>
  </si>
  <si>
    <r>
      <t xml:space="preserve">Trois tableaux sont à renseigner indifféremment les uns des autres : le </t>
    </r>
    <r>
      <rPr>
        <b/>
        <sz val="8"/>
        <color indexed="16"/>
        <rFont val="Arial"/>
        <family val="2"/>
      </rPr>
      <t>tableau 1</t>
    </r>
    <r>
      <rPr>
        <sz val="8"/>
        <color indexed="16"/>
        <rFont val="Arial"/>
        <family val="2"/>
      </rPr>
      <t xml:space="preserve"> concerne la fonction des salariés au sein de votre association, celui-ci doit être renseigné en équivalent temps plein (un mi-temps = 0,5 ETP). Le </t>
    </r>
    <r>
      <rPr>
        <b/>
        <sz val="8"/>
        <color indexed="16"/>
        <rFont val="Arial"/>
        <family val="2"/>
      </rPr>
      <t>tableau 2</t>
    </r>
    <r>
      <rPr>
        <sz val="8"/>
        <color indexed="16"/>
        <rFont val="Arial"/>
        <family val="2"/>
      </rPr>
      <t xml:space="preserve"> concerne les dispositifs d'aide à l'emploi et le </t>
    </r>
    <r>
      <rPr>
        <b/>
        <sz val="8"/>
        <color indexed="16"/>
        <rFont val="Arial"/>
        <family val="2"/>
      </rPr>
      <t>tableau 3</t>
    </r>
    <r>
      <rPr>
        <sz val="8"/>
        <color indexed="16"/>
        <rFont val="Arial"/>
        <family val="2"/>
      </rPr>
      <t xml:space="preserve"> concerne la durée des contrats.</t>
    </r>
  </si>
  <si>
    <t>Conseil Général</t>
  </si>
  <si>
    <t>Budget réalisé du poste</t>
  </si>
  <si>
    <t>CNDS (Plan Sport Emploi)</t>
  </si>
  <si>
    <t>commune ou groupement de communes</t>
  </si>
  <si>
    <t>salaire</t>
  </si>
  <si>
    <t>charges</t>
  </si>
  <si>
    <t>autres (préciser)</t>
  </si>
  <si>
    <t>Mesures en faveur de l'emploi</t>
  </si>
  <si>
    <t>Conseil régional (CAP'ASSO)</t>
  </si>
  <si>
    <t>Coût du poste</t>
  </si>
  <si>
    <t>Montage financier</t>
  </si>
  <si>
    <t>Budget prévisionnel du poste</t>
  </si>
  <si>
    <t>salaire ------------------------------------------------</t>
  </si>
  <si>
    <t>charges ----------------------------------------------</t>
  </si>
  <si>
    <t>autres (préciser) --------</t>
  </si>
  <si>
    <t>CNDS (Plan Sport Emploi) --------------</t>
  </si>
  <si>
    <t>Mesures en faveur de l'emploi ----------</t>
  </si>
  <si>
    <t>Conseil régional (CAP'ASSO) ----------</t>
  </si>
  <si>
    <t>Conseil Général ---------------------------</t>
  </si>
  <si>
    <t>fédération ----------------------------------</t>
  </si>
  <si>
    <t>comité régional ou ligue ------------------</t>
  </si>
  <si>
    <t>comité départemental --------------------</t>
  </si>
  <si>
    <t>autre (préciser) -------</t>
  </si>
  <si>
    <t>(si oui remplir le compte-rendu en deuxième page)</t>
  </si>
  <si>
    <t>Compte-rendu de l'activité 2009</t>
  </si>
  <si>
    <r>
      <t xml:space="preserve">~ pour une reconduction, le compte rendu de la création de l'emploi </t>
    </r>
    <r>
      <rPr>
        <sz val="10"/>
        <rFont val="Times New Roman"/>
        <family val="1"/>
      </rPr>
      <t>(onglet bleu : page 6 Bilan)</t>
    </r>
  </si>
  <si>
    <t>~ le budget prévisionnel de l'année 2010 signé par le président</t>
  </si>
  <si>
    <t>~ le compte de résultat et le bilan de l'année 2009 signés par le président</t>
  </si>
  <si>
    <t>Indiquer pour chaque mesure utilisée le montant correspondant</t>
  </si>
  <si>
    <t>Détails des mesures en faveur de l'emploi :</t>
  </si>
  <si>
    <t>embauche du premier salarié</t>
  </si>
  <si>
    <t>embauche à temps partiel (&lt;80%)</t>
  </si>
  <si>
    <t>réduction de charges sur bas salaires (Fillon)</t>
  </si>
  <si>
    <t>contrat d'apprentissage</t>
  </si>
  <si>
    <t>contrat de professionalisation</t>
  </si>
  <si>
    <t>Contrat d'Avenir - Contrat d'Accompagnement à l'Emploi</t>
  </si>
  <si>
    <t>(En chiffres)</t>
  </si>
  <si>
    <t xml:space="preserve">Pour tout renseignement relatif à la mesure Plan Sport Emploi régional, veuillez contactez : </t>
  </si>
  <si>
    <t xml:space="preserve">DRJSCS 122 faubourg bannier 45042 Orléans Cedex – Tél. : 02 38 77 49 15 – Fax : 02 38 53 98 99 </t>
  </si>
  <si>
    <t>ou directement par courriel à l'adresse suivante : daniel.villain@jeunesse-sports.gouv.fr</t>
  </si>
  <si>
    <t>DRJSCS 122 faubourg bannier 45042 Orléans cedex</t>
  </si>
  <si>
    <t xml:space="preserve">Seule la réception de la totalité des pièces validera son enregistrement auprès de la DRJSCS. </t>
  </si>
  <si>
    <t>DOSSIER REGION Ligues et Comités régionaux</t>
  </si>
  <si>
    <t>Demande de subvention au titre de la part territoriale du CNDS REGIONAL
Dossier Plan Sport Emploi  2010</t>
  </si>
  <si>
    <r>
      <t xml:space="preserve">Seuls les dossiers retournés à la DRJSCS du Centre </t>
    </r>
    <r>
      <rPr>
        <b/>
        <sz val="10"/>
        <rFont val="Times New Roman"/>
        <family val="1"/>
      </rPr>
      <t xml:space="preserve">avant le </t>
    </r>
    <r>
      <rPr>
        <b/>
        <sz val="10"/>
        <color indexed="10"/>
        <rFont val="Times New Roman"/>
        <family val="1"/>
      </rPr>
      <t>07 mars 2010</t>
    </r>
    <r>
      <rPr>
        <b/>
        <sz val="10"/>
        <rFont val="Times New Roman"/>
        <family val="1"/>
      </rPr>
      <t xml:space="preserve"> seront instruits.</t>
    </r>
    <r>
      <rPr>
        <sz val="10"/>
        <rFont val="Times New Roman"/>
        <family val="1"/>
      </rPr>
      <t xml:space="preserve"> </t>
    </r>
  </si>
  <si>
    <t>DATE LIMITE - 07 MARS 2010</t>
  </si>
  <si>
    <t>Ce fichier est à renvoyer avant le 07 mars 2010</t>
  </si>
  <si>
    <t>Votre fichier une fois renseigné sera renvoyé à l'E-mail suivant : franck.forget@jeunesse-sports.gouv.fr</t>
  </si>
  <si>
    <t>Courriel : franck.forget@jeunesse-sports.gouv.fr</t>
  </si>
  <si>
    <t>site Internet: www.drdjs-centre.jeunesse-sports.gouv.fr</t>
  </si>
  <si>
    <t>mailto:daniel.villain@jeunesse-sports.gouv.fr</t>
  </si>
  <si>
    <t>mailto:franck.forget@jeunesse-sports.gouv.fr</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</si>
</sst>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0\ &quot;€&quot;"/>
    <numFmt numFmtId="167" formatCode="d\-mmm\-yy"/>
    <numFmt numFmtId="168" formatCode="0#&quot; &quot;##&quot; &quot;##&quot; &quot;##&quot; &quot;##"/>
    <numFmt numFmtId="169" formatCode="00000"/>
    <numFmt numFmtId="170" formatCode="#,##0\ _€"/>
    <numFmt numFmtId="171" formatCode="#,##0\ &quot;€&quot;"/>
    <numFmt numFmtId="172" formatCode="_-* #,##0.000\ &quot;€&quot;_-;\-* #,##0.000\ &quot;€&quot;_-;_-* &quot;-&quot;??\ &quot;€&quot;_-;_-@_-"/>
    <numFmt numFmtId="173" formatCode="_-* #,##0.0000\ &quot;€&quot;_-;\-* #,##0.0000\ &quot;€&quot;_-;_-* &quot;-&quot;??\ &quot;€&quot;_-;_-@_-"/>
    <numFmt numFmtId="174" formatCode="_-* #,##0.0\ &quot;€&quot;_-;\-* #,##0.0\ &quot;€&quot;_-;_-* &quot;-&quot;??\ &quot;€&quot;_-;_-@_-"/>
    <numFmt numFmtId="175" formatCode="_-* #,##0\ &quot;€&quot;_-;\-* #,##0\ &quot;€&quot;_-;_-* &quot;-&quot;??\ &quot;€&quot;_-;_-@_-"/>
    <numFmt numFmtId="176" formatCode="#,##0_ ;\-#,##0\ "/>
    <numFmt numFmtId="177" formatCode="m/d/yyyy"/>
    <numFmt numFmtId="178" formatCode="d\-mmm\-yyyy"/>
    <numFmt numFmtId="179" formatCode="0.0"/>
    <numFmt numFmtId="180" formatCode="[$-40C]dddd\ d\ mmmm\ yyyy"/>
    <numFmt numFmtId="181" formatCode="dd\-mm\-yyyy"/>
    <numFmt numFmtId="182" formatCode="[$-40C]d\ mmmm\ yyyy;@"/>
    <numFmt numFmtId="183" formatCode="_-* #,##0.00\ [$€-1]_-;\-* #,##0.00\ [$€-1]_-;_-* &quot;-&quot;??\ [$€-1]_-;_-@_-"/>
    <numFmt numFmtId="184" formatCode="_-* #,##0\ [$€-1]_-;\-* #,##0\ [$€-1]_-;_-* &quot;-&quot;\ [$€-1]_-;_-@_-"/>
  </numFmts>
  <fonts count="124">
    <font>
      <sz val="10"/>
      <name val="Arial"/>
      <family val="0"/>
    </font>
    <font>
      <b/>
      <sz val="9"/>
      <name val="Arial"/>
      <family val="2"/>
    </font>
    <font>
      <sz val="9"/>
      <name val="Arial"/>
      <family val="2"/>
    </font>
    <font>
      <b/>
      <sz val="11"/>
      <name val="Arial"/>
      <family val="2"/>
    </font>
    <font>
      <sz val="7"/>
      <name val="Arial"/>
      <family val="2"/>
    </font>
    <font>
      <sz val="10"/>
      <name val="Times New Roman"/>
      <family val="1"/>
    </font>
    <font>
      <b/>
      <sz val="10"/>
      <name val="Times New Roman"/>
      <family val="1"/>
    </font>
    <font>
      <sz val="14"/>
      <name val="Arial"/>
      <family val="2"/>
    </font>
    <font>
      <b/>
      <sz val="10"/>
      <name val="Arial"/>
      <family val="2"/>
    </font>
    <font>
      <u val="single"/>
      <sz val="10"/>
      <color indexed="12"/>
      <name val="Arial"/>
      <family val="0"/>
    </font>
    <font>
      <u val="single"/>
      <sz val="10"/>
      <color indexed="36"/>
      <name val="Arial"/>
      <family val="0"/>
    </font>
    <font>
      <sz val="11"/>
      <name val="Arial"/>
      <family val="2"/>
    </font>
    <font>
      <b/>
      <sz val="12"/>
      <name val="Arial"/>
      <family val="2"/>
    </font>
    <font>
      <sz val="8"/>
      <name val="Tahoma"/>
      <family val="2"/>
    </font>
    <font>
      <b/>
      <sz val="18"/>
      <name val="Arial"/>
      <family val="2"/>
    </font>
    <font>
      <b/>
      <sz val="24"/>
      <name val="Arial"/>
      <family val="2"/>
    </font>
    <font>
      <sz val="12"/>
      <name val="Arial"/>
      <family val="2"/>
    </font>
    <font>
      <sz val="10"/>
      <name val="Tahoma"/>
      <family val="2"/>
    </font>
    <font>
      <b/>
      <sz val="10"/>
      <name val="Tahoma"/>
      <family val="2"/>
    </font>
    <font>
      <b/>
      <sz val="12"/>
      <name val="Tahoma"/>
      <family val="2"/>
    </font>
    <font>
      <b/>
      <sz val="10"/>
      <color indexed="10"/>
      <name val="Tahoma"/>
      <family val="2"/>
    </font>
    <font>
      <b/>
      <sz val="14"/>
      <color indexed="18"/>
      <name val="Times New (W1)"/>
      <family val="0"/>
    </font>
    <font>
      <b/>
      <sz val="4"/>
      <color indexed="18"/>
      <name val="Times New (W1)"/>
      <family val="0"/>
    </font>
    <font>
      <sz val="11"/>
      <name val="Tahoma"/>
      <family val="2"/>
    </font>
    <font>
      <b/>
      <sz val="8"/>
      <name val="Tahoma"/>
      <family val="2"/>
    </font>
    <font>
      <b/>
      <sz val="7"/>
      <name val="Tahoma"/>
      <family val="2"/>
    </font>
    <font>
      <sz val="7"/>
      <name val="Tahoma"/>
      <family val="2"/>
    </font>
    <font>
      <b/>
      <sz val="20"/>
      <color indexed="18"/>
      <name val="Franklin Gothic Medium"/>
      <family val="2"/>
    </font>
    <font>
      <b/>
      <sz val="24"/>
      <color indexed="18"/>
      <name val="Franklin Gothic Medium"/>
      <family val="2"/>
    </font>
    <font>
      <sz val="8"/>
      <name val="Arial"/>
      <family val="2"/>
    </font>
    <font>
      <b/>
      <sz val="14"/>
      <name val="Arial"/>
      <family val="2"/>
    </font>
    <font>
      <b/>
      <sz val="14"/>
      <name val="Tahoma"/>
      <family val="2"/>
    </font>
    <font>
      <b/>
      <sz val="8"/>
      <name val="Arial"/>
      <family val="2"/>
    </font>
    <font>
      <b/>
      <u val="single"/>
      <sz val="11"/>
      <name val="Arial"/>
      <family val="2"/>
    </font>
    <font>
      <sz val="9"/>
      <name val="Tahoma"/>
      <family val="2"/>
    </font>
    <font>
      <b/>
      <sz val="24"/>
      <color indexed="18"/>
      <name val="Arial"/>
      <family val="2"/>
    </font>
    <font>
      <b/>
      <sz val="14"/>
      <color indexed="18"/>
      <name val="Arial"/>
      <family val="2"/>
    </font>
    <font>
      <b/>
      <sz val="16"/>
      <color indexed="18"/>
      <name val="Arial"/>
      <family val="2"/>
    </font>
    <font>
      <b/>
      <sz val="8"/>
      <color indexed="10"/>
      <name val="Arial"/>
      <family val="2"/>
    </font>
    <font>
      <sz val="16"/>
      <name val="Arial"/>
      <family val="2"/>
    </font>
    <font>
      <b/>
      <sz val="10"/>
      <color indexed="22"/>
      <name val="Arial"/>
      <family val="2"/>
    </font>
    <font>
      <b/>
      <sz val="9"/>
      <color indexed="10"/>
      <name val="Arial"/>
      <family val="2"/>
    </font>
    <font>
      <b/>
      <sz val="16"/>
      <name val="Arial"/>
      <family val="2"/>
    </font>
    <font>
      <b/>
      <sz val="10"/>
      <color indexed="10"/>
      <name val="Arial"/>
      <family val="2"/>
    </font>
    <font>
      <sz val="10"/>
      <color indexed="10"/>
      <name val="Arial"/>
      <family val="2"/>
    </font>
    <font>
      <b/>
      <sz val="12"/>
      <color indexed="10"/>
      <name val="Arial"/>
      <family val="2"/>
    </font>
    <font>
      <b/>
      <sz val="12"/>
      <color indexed="10"/>
      <name val="Tahoma"/>
      <family val="2"/>
    </font>
    <font>
      <b/>
      <sz val="18"/>
      <color indexed="10"/>
      <name val="Arial"/>
      <family val="2"/>
    </font>
    <font>
      <b/>
      <u val="single"/>
      <sz val="12"/>
      <name val="Arial"/>
      <family val="2"/>
    </font>
    <font>
      <sz val="8"/>
      <color indexed="16"/>
      <name val="Arial"/>
      <family val="2"/>
    </font>
    <font>
      <b/>
      <sz val="8"/>
      <color indexed="16"/>
      <name val="Arial"/>
      <family val="2"/>
    </font>
    <font>
      <b/>
      <u val="single"/>
      <sz val="12"/>
      <color indexed="10"/>
      <name val="Arial"/>
      <family val="2"/>
    </font>
    <font>
      <b/>
      <sz val="11"/>
      <name val="Times New Roman"/>
      <family val="1"/>
    </font>
    <font>
      <sz val="11"/>
      <name val="Times New Roman"/>
      <family val="1"/>
    </font>
    <font>
      <b/>
      <sz val="8"/>
      <color indexed="60"/>
      <name val="Arial"/>
      <family val="2"/>
    </font>
    <font>
      <b/>
      <u val="single"/>
      <sz val="16"/>
      <name val="Arial"/>
      <family val="2"/>
    </font>
    <font>
      <b/>
      <sz val="18"/>
      <color indexed="18"/>
      <name val="Arial"/>
      <family val="2"/>
    </font>
    <font>
      <sz val="8"/>
      <color indexed="10"/>
      <name val="Arial"/>
      <family val="2"/>
    </font>
    <font>
      <sz val="10"/>
      <color indexed="16"/>
      <name val="Arial"/>
      <family val="2"/>
    </font>
    <font>
      <sz val="8"/>
      <color indexed="60"/>
      <name val="Arial"/>
      <family val="2"/>
    </font>
    <font>
      <b/>
      <sz val="20"/>
      <name val="Arial"/>
      <family val="2"/>
    </font>
    <font>
      <b/>
      <sz val="14"/>
      <color indexed="10"/>
      <name val="Arial"/>
      <family val="2"/>
    </font>
    <font>
      <sz val="12"/>
      <color indexed="8"/>
      <name val="Times New Roman"/>
      <family val="1"/>
    </font>
    <font>
      <u val="single"/>
      <sz val="8"/>
      <color indexed="16"/>
      <name val="Arial"/>
      <family val="0"/>
    </font>
    <font>
      <b/>
      <sz val="10"/>
      <color indexed="10"/>
      <name val="Times New Roman"/>
      <family val="1"/>
    </font>
    <font>
      <sz val="10"/>
      <color indexed="10"/>
      <name val="Times New Roman"/>
      <family val="1"/>
    </font>
    <font>
      <b/>
      <sz val="12"/>
      <name val="Times New Roman"/>
      <family val="1"/>
    </font>
    <font>
      <i/>
      <sz val="9"/>
      <name val="Times New Roman"/>
      <family val="1"/>
    </font>
    <font>
      <sz val="12"/>
      <name val="Times New Roman"/>
      <family val="1"/>
    </font>
    <font>
      <i/>
      <sz val="10"/>
      <name val="Times New Roman"/>
      <family val="1"/>
    </font>
    <font>
      <b/>
      <sz val="10"/>
      <color indexed="16"/>
      <name val="Times New Roman"/>
      <family val="1"/>
    </font>
    <font>
      <sz val="12"/>
      <color indexed="16"/>
      <name val="Times New Roman"/>
      <family val="1"/>
    </font>
    <font>
      <i/>
      <sz val="9"/>
      <color indexed="16"/>
      <name val="Times New Roman"/>
      <family val="1"/>
    </font>
    <font>
      <i/>
      <sz val="10"/>
      <color indexed="16"/>
      <name val="Times New Roman"/>
      <family val="1"/>
    </font>
    <font>
      <b/>
      <sz val="12"/>
      <color indexed="10"/>
      <name val="Times New Roman"/>
      <family val="1"/>
    </font>
    <font>
      <sz val="9"/>
      <name val="Times New Roman"/>
      <family val="1"/>
    </font>
    <font>
      <b/>
      <sz val="14"/>
      <color indexed="10"/>
      <name val="Times New Roman"/>
      <family val="1"/>
    </font>
    <font>
      <b/>
      <u val="single"/>
      <sz val="10"/>
      <color indexed="10"/>
      <name val="Tahoma"/>
      <family val="2"/>
    </font>
    <font>
      <b/>
      <u val="single"/>
      <sz val="12"/>
      <name val="Times New Roman"/>
      <family val="1"/>
    </font>
    <font>
      <b/>
      <u val="single"/>
      <sz val="10"/>
      <color indexed="12"/>
      <name val="Arial"/>
      <family val="0"/>
    </font>
    <font>
      <sz val="12"/>
      <color indexed="10"/>
      <name val="Times New Roman"/>
      <family val="1"/>
    </font>
    <font>
      <sz val="11"/>
      <color indexed="17"/>
      <name val="Times New Roman"/>
      <family val="1"/>
    </font>
    <font>
      <sz val="8"/>
      <color indexed="10"/>
      <name val="Tahoma"/>
      <family val="2"/>
    </font>
    <font>
      <b/>
      <sz val="8"/>
      <color indexed="10"/>
      <name val="Tahoma"/>
      <family val="2"/>
    </font>
    <font>
      <b/>
      <sz val="8"/>
      <name val="Times New Roman"/>
      <family val="1"/>
    </font>
    <font>
      <b/>
      <sz val="12"/>
      <color indexed="16"/>
      <name val="Arial"/>
      <family val="2"/>
    </font>
    <font>
      <b/>
      <sz val="11"/>
      <color indexed="16"/>
      <name val="Times New Roman"/>
      <family val="1"/>
    </font>
    <font>
      <b/>
      <sz val="16"/>
      <color indexed="10"/>
      <name val="Arial"/>
      <family val="2"/>
    </font>
    <font>
      <b/>
      <u val="single"/>
      <sz val="8"/>
      <name val="Arial"/>
      <family val="2"/>
    </font>
    <font>
      <b/>
      <u val="single"/>
      <sz val="8"/>
      <color indexed="10"/>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51"/>
        <bgColor indexed="64"/>
      </patternFill>
    </fill>
    <fill>
      <patternFill patternType="gray0625">
        <fgColor indexed="22"/>
        <bgColor indexed="9"/>
      </patternFill>
    </fill>
    <fill>
      <patternFill patternType="solid">
        <fgColor indexed="22"/>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11"/>
        <bgColor indexed="64"/>
      </patternFill>
    </fill>
    <fill>
      <patternFill patternType="solid">
        <fgColor indexed="42"/>
        <bgColor indexed="64"/>
      </patternFill>
    </fill>
    <fill>
      <patternFill patternType="gray0625"/>
    </fill>
  </fills>
  <borders count="9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color indexed="63"/>
      </right>
      <top style="medium"/>
      <bottom style="medium"/>
    </border>
    <border>
      <left style="thin"/>
      <right>
        <color indexed="63"/>
      </right>
      <top style="medium"/>
      <bottom style="medium"/>
    </border>
    <border>
      <left style="medium"/>
      <right>
        <color indexed="63"/>
      </right>
      <top>
        <color indexed="63"/>
      </top>
      <bottom style="medium"/>
    </border>
    <border>
      <left style="double"/>
      <right style="thin"/>
      <top>
        <color indexed="63"/>
      </top>
      <bottom style="medium"/>
    </border>
    <border>
      <left style="thin"/>
      <right style="double"/>
      <top style="medium"/>
      <bottom style="medium"/>
    </border>
    <border>
      <left style="double"/>
      <right style="thin"/>
      <top style="medium"/>
      <bottom style="medium"/>
    </border>
    <border>
      <left>
        <color indexed="63"/>
      </left>
      <right style="thin"/>
      <top style="medium"/>
      <bottom style="mediu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thin"/>
    </border>
    <border>
      <left style="medium"/>
      <right>
        <color indexed="63"/>
      </right>
      <top style="thin"/>
      <bottom style="dotted"/>
    </border>
    <border>
      <left style="medium"/>
      <right>
        <color indexed="63"/>
      </right>
      <top style="dotted"/>
      <bottom style="dotted"/>
    </border>
    <border>
      <left style="medium"/>
      <right>
        <color indexed="63"/>
      </right>
      <top style="dotted"/>
      <bottom style="medium"/>
    </border>
    <border>
      <left style="medium"/>
      <right style="thin"/>
      <top style="medium"/>
      <bottom style="thin"/>
    </border>
    <border>
      <left style="medium"/>
      <right>
        <color indexed="63"/>
      </right>
      <top>
        <color indexed="63"/>
      </top>
      <bottom style="dotted"/>
    </border>
    <border>
      <left style="medium"/>
      <right>
        <color indexed="63"/>
      </right>
      <top style="dotted"/>
      <bottom>
        <color indexed="63"/>
      </bottom>
    </border>
    <border>
      <left style="double"/>
      <right style="thin"/>
      <top style="medium"/>
      <bottom style="thin"/>
    </border>
    <border>
      <left style="double"/>
      <right style="thin"/>
      <top style="thin"/>
      <bottom style="dotted"/>
    </border>
    <border>
      <left style="double"/>
      <right style="thin"/>
      <top style="dotted"/>
      <bottom style="dotted"/>
    </border>
    <border>
      <left style="double"/>
      <right style="thin"/>
      <top>
        <color indexed="63"/>
      </top>
      <bottom>
        <color indexed="63"/>
      </bottom>
    </border>
    <border>
      <left style="double"/>
      <right style="thin"/>
      <top>
        <color indexed="63"/>
      </top>
      <bottom style="thin"/>
    </border>
    <border>
      <left style="double"/>
      <right style="thin"/>
      <top style="dotted"/>
      <bottom style="medium"/>
    </border>
    <border>
      <left style="medium"/>
      <right style="thin"/>
      <top style="thin"/>
      <bottom style="dotted"/>
    </border>
    <border>
      <left style="medium"/>
      <right style="thin"/>
      <top style="dotted"/>
      <bottom style="dotted"/>
    </border>
    <border>
      <left style="medium"/>
      <right style="thin"/>
      <top style="dotted"/>
      <bottom style="medium"/>
    </border>
    <border>
      <left style="double"/>
      <right style="thin"/>
      <top>
        <color indexed="63"/>
      </top>
      <bottom style="dotted"/>
    </border>
    <border>
      <left style="double"/>
      <right style="thin"/>
      <top style="dotted"/>
      <bottom>
        <color indexed="63"/>
      </bottom>
    </border>
    <border>
      <left style="double"/>
      <right style="thin"/>
      <top style="dotted"/>
      <bottom style="thin"/>
    </border>
    <border>
      <left style="double"/>
      <right style="thin"/>
      <top style="thin"/>
      <bottom style="thin"/>
    </border>
    <border>
      <left style="medium"/>
      <right>
        <color indexed="63"/>
      </right>
      <top style="thin"/>
      <bottom style="thin"/>
    </border>
    <border>
      <left>
        <color indexed="63"/>
      </left>
      <right>
        <color indexed="63"/>
      </right>
      <top style="medium"/>
      <bottom style="medium"/>
    </border>
    <border>
      <left style="thin"/>
      <right>
        <color indexed="63"/>
      </right>
      <top style="medium"/>
      <bottom style="thin"/>
    </border>
    <border>
      <left style="thin"/>
      <right>
        <color indexed="63"/>
      </right>
      <top style="thin"/>
      <bottom style="dotted"/>
    </border>
    <border>
      <left style="thin"/>
      <right>
        <color indexed="63"/>
      </right>
      <top style="dotted"/>
      <bottom style="dotted"/>
    </border>
    <border>
      <left style="thin"/>
      <right>
        <color indexed="63"/>
      </right>
      <top style="dotted"/>
      <bottom style="medium"/>
    </border>
    <border>
      <left style="thin"/>
      <right>
        <color indexed="63"/>
      </right>
      <top>
        <color indexed="63"/>
      </top>
      <bottom style="dotted"/>
    </border>
    <border>
      <left style="thin"/>
      <right style="double"/>
      <top style="thin"/>
      <bottom style="dotted"/>
    </border>
    <border>
      <left style="thin"/>
      <right>
        <color indexed="63"/>
      </right>
      <top>
        <color indexed="63"/>
      </top>
      <bottom style="medium"/>
    </border>
    <border>
      <left style="thin"/>
      <right style="double"/>
      <top style="medium"/>
      <bottom style="thin"/>
    </border>
    <border>
      <left style="thin"/>
      <right style="double"/>
      <top>
        <color indexed="63"/>
      </top>
      <bottom style="dotted"/>
    </border>
    <border>
      <left style="thin"/>
      <right style="double"/>
      <top style="dotted"/>
      <bottom style="dotted"/>
    </border>
    <border>
      <left style="thin"/>
      <right style="double"/>
      <top style="dotted"/>
      <bottom>
        <color indexed="63"/>
      </bottom>
    </border>
    <border>
      <left style="thin"/>
      <right style="double"/>
      <top style="dotted"/>
      <bottom style="medium"/>
    </border>
    <border>
      <left style="thin"/>
      <right style="double"/>
      <top>
        <color indexed="63"/>
      </top>
      <bottom style="thin"/>
    </border>
    <border>
      <left style="thin"/>
      <right style="double"/>
      <top>
        <color indexed="63"/>
      </top>
      <bottom>
        <color indexed="63"/>
      </bottom>
    </border>
    <border>
      <left style="thin"/>
      <right style="double"/>
      <top style="thin"/>
      <bottom style="thin"/>
    </border>
    <border>
      <left style="thin"/>
      <right style="double"/>
      <top style="thin"/>
      <bottom style="medium"/>
    </border>
    <border>
      <left>
        <color indexed="63"/>
      </left>
      <right>
        <color indexed="63"/>
      </right>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double"/>
      <right style="double"/>
      <top>
        <color indexed="63"/>
      </top>
      <bottom style="thin"/>
    </border>
    <border>
      <left style="double"/>
      <right style="double"/>
      <top style="thin"/>
      <bottom style="thin"/>
    </border>
    <border>
      <left style="double"/>
      <right style="double"/>
      <top style="thin"/>
      <bottom style="double"/>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style="thin"/>
      <bottom style="thin"/>
    </border>
    <border>
      <left>
        <color indexed="63"/>
      </left>
      <right style="thin">
        <color indexed="8"/>
      </right>
      <top style="thin"/>
      <bottom style="thin"/>
    </border>
    <border>
      <left style="thin">
        <color indexed="8"/>
      </left>
      <right>
        <color indexed="63"/>
      </right>
      <top>
        <color indexed="63"/>
      </top>
      <bottom style="thin">
        <color indexed="8"/>
      </bottom>
    </border>
    <border>
      <left style="double"/>
      <right style="double"/>
      <top style="double"/>
      <bottom style="double"/>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double"/>
      <top>
        <color indexed="63"/>
      </top>
      <bottom>
        <color indexed="63"/>
      </bottom>
    </border>
    <border>
      <left style="thin">
        <color indexed="8"/>
      </left>
      <right>
        <color indexed="63"/>
      </right>
      <top style="thin">
        <color indexed="8"/>
      </top>
      <bottom style="thin"/>
    </border>
    <border>
      <left>
        <color indexed="63"/>
      </left>
      <right style="thin">
        <color indexed="8"/>
      </right>
      <top style="thin">
        <color indexed="8"/>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7" fillId="2" borderId="0" applyNumberFormat="0" applyBorder="0" applyAlignment="0" applyProtection="0"/>
    <xf numFmtId="0" fontId="107" fillId="3" borderId="0" applyNumberFormat="0" applyBorder="0" applyAlignment="0" applyProtection="0"/>
    <xf numFmtId="0" fontId="107" fillId="4" borderId="0" applyNumberFormat="0" applyBorder="0" applyAlignment="0" applyProtection="0"/>
    <xf numFmtId="0" fontId="107" fillId="5" borderId="0" applyNumberFormat="0" applyBorder="0" applyAlignment="0" applyProtection="0"/>
    <xf numFmtId="0" fontId="107" fillId="6" borderId="0" applyNumberFormat="0" applyBorder="0" applyAlignment="0" applyProtection="0"/>
    <xf numFmtId="0" fontId="107" fillId="7" borderId="0" applyNumberFormat="0" applyBorder="0" applyAlignment="0" applyProtection="0"/>
    <xf numFmtId="0" fontId="107" fillId="8" borderId="0" applyNumberFormat="0" applyBorder="0" applyAlignment="0" applyProtection="0"/>
    <xf numFmtId="0" fontId="107" fillId="9" borderId="0" applyNumberFormat="0" applyBorder="0" applyAlignment="0" applyProtection="0"/>
    <xf numFmtId="0" fontId="107" fillId="10" borderId="0" applyNumberFormat="0" applyBorder="0" applyAlignment="0" applyProtection="0"/>
    <xf numFmtId="0" fontId="107" fillId="11" borderId="0" applyNumberFormat="0" applyBorder="0" applyAlignment="0" applyProtection="0"/>
    <xf numFmtId="0" fontId="107" fillId="12" borderId="0" applyNumberFormat="0" applyBorder="0" applyAlignment="0" applyProtection="0"/>
    <xf numFmtId="0" fontId="107" fillId="13" borderId="0" applyNumberFormat="0" applyBorder="0" applyAlignment="0" applyProtection="0"/>
    <xf numFmtId="0" fontId="108" fillId="14" borderId="0" applyNumberFormat="0" applyBorder="0" applyAlignment="0" applyProtection="0"/>
    <xf numFmtId="0" fontId="108" fillId="15" borderId="0" applyNumberFormat="0" applyBorder="0" applyAlignment="0" applyProtection="0"/>
    <xf numFmtId="0" fontId="108" fillId="16" borderId="0" applyNumberFormat="0" applyBorder="0" applyAlignment="0" applyProtection="0"/>
    <xf numFmtId="0" fontId="108" fillId="17" borderId="0" applyNumberFormat="0" applyBorder="0" applyAlignment="0" applyProtection="0"/>
    <xf numFmtId="0" fontId="108" fillId="18" borderId="0" applyNumberFormat="0" applyBorder="0" applyAlignment="0" applyProtection="0"/>
    <xf numFmtId="0" fontId="108" fillId="19" borderId="0" applyNumberFormat="0" applyBorder="0" applyAlignment="0" applyProtection="0"/>
    <xf numFmtId="0" fontId="108" fillId="20" borderId="0" applyNumberFormat="0" applyBorder="0" applyAlignment="0" applyProtection="0"/>
    <xf numFmtId="0" fontId="108" fillId="21" borderId="0" applyNumberFormat="0" applyBorder="0" applyAlignment="0" applyProtection="0"/>
    <xf numFmtId="0" fontId="108" fillId="22" borderId="0" applyNumberFormat="0" applyBorder="0" applyAlignment="0" applyProtection="0"/>
    <xf numFmtId="0" fontId="108" fillId="23" borderId="0" applyNumberFormat="0" applyBorder="0" applyAlignment="0" applyProtection="0"/>
    <xf numFmtId="0" fontId="108" fillId="24" borderId="0" applyNumberFormat="0" applyBorder="0" applyAlignment="0" applyProtection="0"/>
    <xf numFmtId="0" fontId="108" fillId="25" borderId="0" applyNumberFormat="0" applyBorder="0" applyAlignment="0" applyProtection="0"/>
    <xf numFmtId="0" fontId="109" fillId="0" borderId="0" applyNumberFormat="0" applyFill="0" applyBorder="0" applyAlignment="0" applyProtection="0"/>
    <xf numFmtId="0" fontId="110" fillId="26" borderId="1" applyNumberFormat="0" applyAlignment="0" applyProtection="0"/>
    <xf numFmtId="0" fontId="111" fillId="0" borderId="2" applyNumberFormat="0" applyFill="0" applyAlignment="0" applyProtection="0"/>
    <xf numFmtId="0" fontId="0" fillId="27" borderId="3" applyNumberFormat="0" applyFont="0" applyAlignment="0" applyProtection="0"/>
    <xf numFmtId="0" fontId="112" fillId="28" borderId="1" applyNumberFormat="0" applyAlignment="0" applyProtection="0"/>
    <xf numFmtId="44" fontId="0" fillId="0" borderId="0" applyFont="0" applyFill="0" applyBorder="0" applyAlignment="0" applyProtection="0"/>
    <xf numFmtId="0" fontId="113" fillId="29" borderId="0" applyNumberFormat="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4" fillId="30" borderId="0" applyNumberFormat="0" applyBorder="0" applyAlignment="0" applyProtection="0"/>
    <xf numFmtId="9" fontId="0" fillId="0" borderId="0" applyFont="0" applyFill="0" applyBorder="0" applyAlignment="0" applyProtection="0"/>
    <xf numFmtId="0" fontId="115" fillId="31" borderId="0" applyNumberFormat="0" applyBorder="0" applyAlignment="0" applyProtection="0"/>
    <xf numFmtId="0" fontId="116" fillId="26" borderId="4" applyNumberFormat="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9" fillId="0" borderId="5" applyNumberFormat="0" applyFill="0" applyAlignment="0" applyProtection="0"/>
    <xf numFmtId="0" fontId="120" fillId="0" borderId="6" applyNumberFormat="0" applyFill="0" applyAlignment="0" applyProtection="0"/>
    <xf numFmtId="0" fontId="121" fillId="0" borderId="7" applyNumberFormat="0" applyFill="0" applyAlignment="0" applyProtection="0"/>
    <xf numFmtId="0" fontId="121" fillId="0" borderId="0" applyNumberFormat="0" applyFill="0" applyBorder="0" applyAlignment="0" applyProtection="0"/>
    <xf numFmtId="0" fontId="122" fillId="0" borderId="8" applyNumberFormat="0" applyFill="0" applyAlignment="0" applyProtection="0"/>
    <xf numFmtId="0" fontId="123" fillId="32" borderId="9" applyNumberFormat="0" applyAlignment="0" applyProtection="0"/>
  </cellStyleXfs>
  <cellXfs count="863">
    <xf numFmtId="0" fontId="0" fillId="0" borderId="0" xfId="0" applyAlignment="1">
      <alignment/>
    </xf>
    <xf numFmtId="0" fontId="0" fillId="33" borderId="0" xfId="0" applyFill="1" applyAlignment="1">
      <alignment vertical="center"/>
    </xf>
    <xf numFmtId="0" fontId="12" fillId="33" borderId="10" xfId="0" applyFont="1" applyFill="1" applyBorder="1" applyAlignment="1" applyProtection="1">
      <alignment horizontal="center" vertical="center"/>
      <protection hidden="1"/>
    </xf>
    <xf numFmtId="0" fontId="17" fillId="33" borderId="0" xfId="0" applyFont="1" applyFill="1" applyAlignment="1">
      <alignment vertical="center"/>
    </xf>
    <xf numFmtId="0" fontId="17" fillId="33" borderId="0" xfId="0" applyFont="1" applyFill="1" applyAlignment="1">
      <alignment horizontal="justify" vertical="center"/>
    </xf>
    <xf numFmtId="0" fontId="18" fillId="33" borderId="0" xfId="0" applyFont="1" applyFill="1" applyAlignment="1">
      <alignment horizontal="left" vertical="center" wrapText="1"/>
    </xf>
    <xf numFmtId="0" fontId="3" fillId="33" borderId="11" xfId="0" applyFont="1" applyFill="1" applyBorder="1" applyAlignment="1" applyProtection="1">
      <alignment horizontal="center" vertical="center"/>
      <protection hidden="1"/>
    </xf>
    <xf numFmtId="0" fontId="12" fillId="0" borderId="12" xfId="0" applyFont="1" applyFill="1" applyBorder="1" applyAlignment="1" applyProtection="1">
      <alignment vertical="center"/>
      <protection hidden="1"/>
    </xf>
    <xf numFmtId="0" fontId="12" fillId="0" borderId="13" xfId="0" applyFont="1" applyFill="1" applyBorder="1" applyAlignment="1" applyProtection="1">
      <alignment horizontal="center" vertical="center"/>
      <protection hidden="1"/>
    </xf>
    <xf numFmtId="0" fontId="3" fillId="33" borderId="14" xfId="0" applyFont="1" applyFill="1" applyBorder="1" applyAlignment="1" applyProtection="1">
      <alignment horizontal="center" vertical="center"/>
      <protection hidden="1"/>
    </xf>
    <xf numFmtId="0" fontId="12" fillId="0" borderId="15" xfId="0" applyFont="1" applyFill="1" applyBorder="1" applyAlignment="1" applyProtection="1">
      <alignment horizontal="center" vertical="center"/>
      <protection hidden="1"/>
    </xf>
    <xf numFmtId="0" fontId="17" fillId="34" borderId="0" xfId="0" applyFont="1" applyFill="1" applyAlignment="1">
      <alignment horizontal="justify" vertical="center"/>
    </xf>
    <xf numFmtId="0" fontId="17" fillId="34" borderId="0" xfId="0" applyFont="1" applyFill="1" applyAlignment="1">
      <alignment vertical="center"/>
    </xf>
    <xf numFmtId="0" fontId="21" fillId="34" borderId="0" xfId="0" applyFont="1" applyFill="1" applyAlignment="1">
      <alignment horizontal="center"/>
    </xf>
    <xf numFmtId="0" fontId="22" fillId="34" borderId="0" xfId="0" applyFont="1" applyFill="1" applyAlignment="1">
      <alignment horizontal="center"/>
    </xf>
    <xf numFmtId="0" fontId="22" fillId="34" borderId="0" xfId="0" applyFont="1" applyFill="1" applyAlignment="1">
      <alignment horizontal="center"/>
    </xf>
    <xf numFmtId="0" fontId="30" fillId="33" borderId="10" xfId="0" applyFont="1" applyFill="1" applyBorder="1" applyAlignment="1" applyProtection="1">
      <alignment horizontal="center" vertical="center"/>
      <protection hidden="1"/>
    </xf>
    <xf numFmtId="0" fontId="30" fillId="33" borderId="16" xfId="0" applyFont="1" applyFill="1" applyBorder="1" applyAlignment="1" applyProtection="1">
      <alignment horizontal="center" vertical="center"/>
      <protection hidden="1"/>
    </xf>
    <xf numFmtId="0" fontId="1" fillId="33" borderId="0" xfId="0" applyFont="1" applyFill="1" applyBorder="1" applyAlignment="1" applyProtection="1">
      <alignment horizontal="right" vertical="center" wrapText="1"/>
      <protection/>
    </xf>
    <xf numFmtId="0" fontId="0" fillId="33" borderId="0" xfId="0" applyFill="1" applyAlignment="1" applyProtection="1">
      <alignment vertical="center"/>
      <protection/>
    </xf>
    <xf numFmtId="0" fontId="17" fillId="34" borderId="0" xfId="0" applyFont="1" applyFill="1" applyAlignment="1" applyProtection="1">
      <alignment vertical="center"/>
      <protection/>
    </xf>
    <xf numFmtId="0" fontId="17" fillId="34" borderId="0" xfId="0" applyFont="1" applyFill="1" applyAlignment="1" applyProtection="1">
      <alignment horizontal="justify" vertical="center"/>
      <protection/>
    </xf>
    <xf numFmtId="0" fontId="17" fillId="33" borderId="0" xfId="0" applyFont="1" applyFill="1" applyAlignment="1" applyProtection="1">
      <alignment vertical="center"/>
      <protection/>
    </xf>
    <xf numFmtId="0" fontId="8" fillId="33" borderId="17" xfId="0" applyFont="1" applyFill="1" applyBorder="1" applyAlignment="1" applyProtection="1">
      <alignment horizontal="left"/>
      <protection/>
    </xf>
    <xf numFmtId="0" fontId="8" fillId="33" borderId="0" xfId="0" applyFont="1" applyFill="1" applyAlignment="1" applyProtection="1">
      <alignment horizontal="right" vertical="center"/>
      <protection/>
    </xf>
    <xf numFmtId="0" fontId="0" fillId="33" borderId="0" xfId="0" applyFont="1" applyFill="1" applyAlignment="1" applyProtection="1">
      <alignment vertical="center"/>
      <protection/>
    </xf>
    <xf numFmtId="0" fontId="14" fillId="33" borderId="0" xfId="0" applyFont="1" applyFill="1" applyBorder="1" applyAlignment="1" applyProtection="1">
      <alignment horizontal="center" vertical="center"/>
      <protection/>
    </xf>
    <xf numFmtId="0" fontId="14" fillId="33" borderId="17" xfId="0" applyFont="1" applyFill="1" applyBorder="1" applyAlignment="1" applyProtection="1">
      <alignment horizontal="center" vertical="center"/>
      <protection/>
    </xf>
    <xf numFmtId="0" fontId="8" fillId="33" borderId="0" xfId="0" applyFont="1" applyFill="1" applyAlignment="1" applyProtection="1">
      <alignment horizontal="justify" vertical="center"/>
      <protection/>
    </xf>
    <xf numFmtId="0" fontId="0" fillId="33" borderId="0" xfId="0" applyFont="1" applyFill="1" applyAlignment="1" applyProtection="1">
      <alignment horizontal="right" vertical="center"/>
      <protection/>
    </xf>
    <xf numFmtId="49" fontId="8" fillId="33" borderId="0" xfId="0" applyNumberFormat="1" applyFont="1" applyFill="1" applyAlignment="1" applyProtection="1">
      <alignment horizontal="right" vertical="center"/>
      <protection/>
    </xf>
    <xf numFmtId="49" fontId="0" fillId="33" borderId="0" xfId="0" applyNumberFormat="1" applyFont="1" applyFill="1" applyAlignment="1" applyProtection="1">
      <alignment vertical="center"/>
      <protection/>
    </xf>
    <xf numFmtId="0" fontId="8" fillId="33" borderId="0" xfId="0" applyFont="1" applyFill="1" applyBorder="1" applyAlignment="1" applyProtection="1">
      <alignment horizontal="left"/>
      <protection/>
    </xf>
    <xf numFmtId="0" fontId="0" fillId="33" borderId="0" xfId="0" applyFont="1" applyFill="1" applyBorder="1" applyAlignment="1" applyProtection="1">
      <alignment vertical="center"/>
      <protection/>
    </xf>
    <xf numFmtId="0" fontId="0" fillId="33" borderId="0" xfId="0" applyFont="1" applyFill="1" applyBorder="1" applyAlignment="1" applyProtection="1">
      <alignment horizontal="right" vertical="center"/>
      <protection/>
    </xf>
    <xf numFmtId="0" fontId="8" fillId="33" borderId="0" xfId="0" applyFont="1" applyFill="1" applyBorder="1" applyAlignment="1" applyProtection="1">
      <alignment horizontal="right" vertical="center"/>
      <protection/>
    </xf>
    <xf numFmtId="0" fontId="5" fillId="33" borderId="0" xfId="0" applyFont="1" applyFill="1" applyAlignment="1" applyProtection="1">
      <alignment vertical="center"/>
      <protection/>
    </xf>
    <xf numFmtId="0" fontId="8" fillId="33" borderId="0" xfId="0" applyFont="1" applyFill="1" applyBorder="1" applyAlignment="1" applyProtection="1">
      <alignment/>
      <protection/>
    </xf>
    <xf numFmtId="0" fontId="1" fillId="33" borderId="0" xfId="0" applyFont="1" applyFill="1" applyBorder="1" applyAlignment="1" applyProtection="1">
      <alignment horizontal="right" vertical="center"/>
      <protection/>
    </xf>
    <xf numFmtId="0" fontId="0" fillId="33" borderId="0" xfId="0" applyFont="1" applyFill="1" applyBorder="1" applyAlignment="1" applyProtection="1">
      <alignment horizontal="left" vertical="center"/>
      <protection/>
    </xf>
    <xf numFmtId="0" fontId="29" fillId="33" borderId="0" xfId="0" applyFont="1" applyFill="1" applyBorder="1" applyAlignment="1" applyProtection="1">
      <alignment vertical="center"/>
      <protection/>
    </xf>
    <xf numFmtId="0" fontId="5" fillId="33" borderId="0" xfId="0" applyFont="1" applyFill="1" applyBorder="1" applyAlignment="1" applyProtection="1">
      <alignment vertical="center"/>
      <protection/>
    </xf>
    <xf numFmtId="0" fontId="8" fillId="33" borderId="0" xfId="0" applyFont="1" applyFill="1" applyBorder="1" applyAlignment="1" applyProtection="1">
      <alignment vertical="center"/>
      <protection/>
    </xf>
    <xf numFmtId="0" fontId="6" fillId="33" borderId="0" xfId="0" applyFont="1" applyFill="1" applyBorder="1" applyAlignment="1" applyProtection="1">
      <alignment vertical="center"/>
      <protection/>
    </xf>
    <xf numFmtId="0" fontId="6" fillId="33" borderId="0" xfId="0" applyFont="1" applyFill="1" applyAlignment="1" applyProtection="1">
      <alignment vertical="center"/>
      <protection/>
    </xf>
    <xf numFmtId="0" fontId="8" fillId="33" borderId="0" xfId="0" applyFont="1" applyFill="1" applyAlignment="1" applyProtection="1">
      <alignment vertical="center"/>
      <protection/>
    </xf>
    <xf numFmtId="0" fontId="8" fillId="33" borderId="0" xfId="0" applyFont="1" applyFill="1" applyBorder="1" applyAlignment="1" applyProtection="1">
      <alignment horizontal="left" vertical="center"/>
      <protection/>
    </xf>
    <xf numFmtId="0" fontId="8" fillId="33" borderId="0" xfId="0" applyFont="1" applyFill="1" applyAlignment="1" applyProtection="1">
      <alignment/>
      <protection/>
    </xf>
    <xf numFmtId="0" fontId="0" fillId="33" borderId="0" xfId="0" applyNumberFormat="1" applyFont="1" applyFill="1" applyBorder="1" applyAlignment="1" applyProtection="1">
      <alignment horizontal="center" vertical="center"/>
      <protection/>
    </xf>
    <xf numFmtId="0" fontId="0" fillId="33" borderId="0" xfId="0" applyFont="1" applyFill="1" applyAlignment="1" applyProtection="1">
      <alignment vertical="center" wrapText="1"/>
      <protection/>
    </xf>
    <xf numFmtId="0" fontId="8" fillId="33" borderId="0" xfId="0" applyFont="1" applyFill="1" applyAlignment="1" applyProtection="1">
      <alignment horizontal="center" vertical="center" wrapText="1"/>
      <protection/>
    </xf>
    <xf numFmtId="0" fontId="8" fillId="33" borderId="0" xfId="0" applyFont="1" applyFill="1" applyAlignment="1" applyProtection="1">
      <alignment horizontal="center" wrapText="1"/>
      <protection/>
    </xf>
    <xf numFmtId="0" fontId="8" fillId="33" borderId="0" xfId="0" applyFont="1" applyFill="1" applyAlignment="1" applyProtection="1" quotePrefix="1">
      <alignment horizontal="right" wrapText="1"/>
      <protection/>
    </xf>
    <xf numFmtId="0" fontId="0" fillId="35" borderId="18" xfId="0" applyFont="1" applyFill="1" applyBorder="1" applyAlignment="1" applyProtection="1">
      <alignment horizontal="center" vertical="center" wrapText="1"/>
      <protection/>
    </xf>
    <xf numFmtId="2" fontId="0" fillId="33" borderId="0" xfId="0" applyNumberFormat="1" applyFont="1" applyFill="1" applyAlignment="1" applyProtection="1">
      <alignment vertical="center"/>
      <protection/>
    </xf>
    <xf numFmtId="0" fontId="8" fillId="33" borderId="0" xfId="0" applyFont="1" applyFill="1" applyAlignment="1" applyProtection="1">
      <alignment horizontal="right" vertical="center" wrapText="1"/>
      <protection/>
    </xf>
    <xf numFmtId="0" fontId="29" fillId="33" borderId="0" xfId="0" applyFont="1" applyFill="1" applyAlignment="1" applyProtection="1">
      <alignment vertical="center"/>
      <protection/>
    </xf>
    <xf numFmtId="0" fontId="8" fillId="33" borderId="0" xfId="0" applyFont="1" applyFill="1" applyBorder="1" applyAlignment="1" applyProtection="1">
      <alignment horizontal="right" vertical="center" wrapText="1"/>
      <protection/>
    </xf>
    <xf numFmtId="0" fontId="0" fillId="33" borderId="0" xfId="0" applyFont="1" applyFill="1" applyBorder="1" applyAlignment="1" applyProtection="1">
      <alignment vertical="center" wrapText="1"/>
      <protection/>
    </xf>
    <xf numFmtId="0" fontId="1" fillId="33" borderId="0" xfId="0" applyFont="1" applyFill="1" applyAlignment="1" applyProtection="1">
      <alignment horizontal="right" vertical="center"/>
      <protection/>
    </xf>
    <xf numFmtId="0" fontId="8" fillId="33" borderId="0" xfId="0" applyFont="1" applyFill="1" applyBorder="1" applyAlignment="1" applyProtection="1">
      <alignment horizontal="center" vertical="center"/>
      <protection/>
    </xf>
    <xf numFmtId="0" fontId="0" fillId="33" borderId="0" xfId="0" applyFill="1" applyAlignment="1" applyProtection="1">
      <alignment/>
      <protection/>
    </xf>
    <xf numFmtId="0" fontId="0" fillId="33" borderId="17" xfId="0" applyFill="1" applyBorder="1" applyAlignment="1" applyProtection="1">
      <alignment vertical="center"/>
      <protection/>
    </xf>
    <xf numFmtId="0" fontId="17" fillId="33" borderId="0" xfId="0" applyFont="1" applyFill="1" applyAlignment="1" applyProtection="1">
      <alignment horizontal="justify" vertical="center"/>
      <protection/>
    </xf>
    <xf numFmtId="0" fontId="18" fillId="33" borderId="0" xfId="0" applyFont="1" applyFill="1" applyAlignment="1" applyProtection="1">
      <alignment horizontal="left" vertical="center" wrapText="1"/>
      <protection/>
    </xf>
    <xf numFmtId="0" fontId="25" fillId="33" borderId="0" xfId="0" applyFont="1" applyFill="1" applyAlignment="1" applyProtection="1">
      <alignment/>
      <protection/>
    </xf>
    <xf numFmtId="0" fontId="17" fillId="33" borderId="0" xfId="0" applyFont="1" applyFill="1" applyAlignment="1" applyProtection="1">
      <alignment horizontal="left" vertical="center"/>
      <protection/>
    </xf>
    <xf numFmtId="0" fontId="17" fillId="33" borderId="0" xfId="0" applyFont="1" applyFill="1" applyAlignment="1" applyProtection="1">
      <alignment horizontal="right" vertical="center"/>
      <protection/>
    </xf>
    <xf numFmtId="0" fontId="25" fillId="33" borderId="0" xfId="0" applyFont="1" applyFill="1" applyAlignment="1" applyProtection="1">
      <alignment horizontal="left"/>
      <protection/>
    </xf>
    <xf numFmtId="0" fontId="34" fillId="33" borderId="0" xfId="0" applyFont="1" applyFill="1" applyAlignment="1" applyProtection="1" quotePrefix="1">
      <alignment horizontal="left" vertical="center"/>
      <protection/>
    </xf>
    <xf numFmtId="0" fontId="31" fillId="33" borderId="0" xfId="0" applyFont="1" applyFill="1" applyBorder="1" applyAlignment="1" applyProtection="1">
      <alignment horizontal="right" vertical="center"/>
      <protection/>
    </xf>
    <xf numFmtId="0" fontId="23" fillId="33" borderId="0" xfId="0" applyFont="1" applyFill="1" applyAlignment="1" applyProtection="1">
      <alignment horizontal="left" vertical="center"/>
      <protection/>
    </xf>
    <xf numFmtId="0" fontId="24" fillId="33" borderId="0" xfId="0" applyFont="1" applyFill="1" applyAlignment="1" applyProtection="1">
      <alignment horizontal="left" vertical="center"/>
      <protection/>
    </xf>
    <xf numFmtId="0" fontId="24" fillId="33" borderId="0" xfId="0" applyFont="1" applyFill="1" applyAlignment="1" applyProtection="1">
      <alignment horizontal="left"/>
      <protection/>
    </xf>
    <xf numFmtId="0" fontId="17" fillId="33" borderId="0" xfId="0" applyFont="1" applyFill="1" applyBorder="1" applyAlignment="1" applyProtection="1">
      <alignment horizontal="left" vertical="center"/>
      <protection/>
    </xf>
    <xf numFmtId="0" fontId="17" fillId="33" borderId="17" xfId="0" applyFont="1" applyFill="1" applyBorder="1" applyAlignment="1" applyProtection="1">
      <alignment horizontal="left" vertical="center"/>
      <protection/>
    </xf>
    <xf numFmtId="0" fontId="4" fillId="33" borderId="17" xfId="0" applyFont="1" applyFill="1" applyBorder="1" applyAlignment="1" applyProtection="1">
      <alignment vertical="center"/>
      <protection/>
    </xf>
    <xf numFmtId="0" fontId="8" fillId="33" borderId="0" xfId="0" applyFont="1" applyFill="1" applyAlignment="1" applyProtection="1">
      <alignment horizontal="left" vertical="center"/>
      <protection/>
    </xf>
    <xf numFmtId="49" fontId="4" fillId="36" borderId="0" xfId="0" applyNumberFormat="1" applyFont="1" applyFill="1" applyBorder="1" applyAlignment="1" applyProtection="1">
      <alignment horizontal="right" vertical="center"/>
      <protection/>
    </xf>
    <xf numFmtId="49" fontId="4" fillId="36" borderId="0" xfId="0" applyNumberFormat="1" applyFont="1" applyFill="1" applyAlignment="1" applyProtection="1">
      <alignment horizontal="left" vertical="center"/>
      <protection/>
    </xf>
    <xf numFmtId="0" fontId="0" fillId="37" borderId="18" xfId="0" applyNumberFormat="1" applyFont="1" applyFill="1" applyBorder="1" applyAlignment="1" applyProtection="1">
      <alignment horizontal="center" vertical="center"/>
      <protection locked="0"/>
    </xf>
    <xf numFmtId="0" fontId="0" fillId="37" borderId="18" xfId="0" applyFont="1" applyFill="1" applyBorder="1" applyAlignment="1" applyProtection="1">
      <alignment horizontal="center" vertical="center" wrapText="1"/>
      <protection locked="0"/>
    </xf>
    <xf numFmtId="0" fontId="0" fillId="33" borderId="0" xfId="0" applyFont="1" applyFill="1" applyAlignment="1">
      <alignment vertical="center"/>
    </xf>
    <xf numFmtId="0" fontId="8" fillId="33" borderId="0" xfId="0" applyFont="1" applyFill="1" applyAlignment="1">
      <alignment vertical="center"/>
    </xf>
    <xf numFmtId="0" fontId="19" fillId="33" borderId="0" xfId="0" applyFont="1" applyFill="1" applyBorder="1" applyAlignment="1">
      <alignment horizontal="center" vertical="center"/>
    </xf>
    <xf numFmtId="0" fontId="19" fillId="33" borderId="19" xfId="0" applyFont="1" applyFill="1" applyBorder="1" applyAlignment="1">
      <alignment horizontal="center" vertical="center"/>
    </xf>
    <xf numFmtId="0" fontId="19" fillId="33" borderId="20" xfId="0" applyFont="1" applyFill="1" applyBorder="1" applyAlignment="1">
      <alignment horizontal="center" vertical="center"/>
    </xf>
    <xf numFmtId="0" fontId="19" fillId="33" borderId="21" xfId="0" applyFont="1" applyFill="1" applyBorder="1" applyAlignment="1">
      <alignment horizontal="center" vertical="center"/>
    </xf>
    <xf numFmtId="0" fontId="13" fillId="33" borderId="0" xfId="0" applyFont="1" applyFill="1" applyBorder="1" applyAlignment="1">
      <alignment vertical="center"/>
    </xf>
    <xf numFmtId="0" fontId="24" fillId="33" borderId="0" xfId="0" applyFont="1" applyFill="1" applyBorder="1" applyAlignment="1">
      <alignment vertical="center"/>
    </xf>
    <xf numFmtId="0" fontId="17" fillId="33" borderId="0" xfId="0" applyFont="1" applyFill="1" applyBorder="1" applyAlignment="1">
      <alignment vertical="center"/>
    </xf>
    <xf numFmtId="0" fontId="17" fillId="33" borderId="22" xfId="0" applyFont="1" applyFill="1" applyBorder="1" applyAlignment="1">
      <alignment vertical="center"/>
    </xf>
    <xf numFmtId="0" fontId="18" fillId="33" borderId="23" xfId="0" applyFont="1" applyFill="1" applyBorder="1" applyAlignment="1">
      <alignment horizontal="left" vertical="center" wrapText="1"/>
    </xf>
    <xf numFmtId="0" fontId="13" fillId="33" borderId="0" xfId="0" applyFont="1" applyFill="1" applyBorder="1" applyAlignment="1">
      <alignment horizontal="left" vertical="center"/>
    </xf>
    <xf numFmtId="0" fontId="17" fillId="33" borderId="0" xfId="0" applyFont="1" applyFill="1" applyBorder="1" applyAlignment="1">
      <alignment horizontal="left" vertical="center"/>
    </xf>
    <xf numFmtId="0" fontId="18" fillId="33" borderId="24" xfId="0" applyFont="1" applyFill="1" applyBorder="1" applyAlignment="1">
      <alignment horizontal="left" vertical="center"/>
    </xf>
    <xf numFmtId="0" fontId="18" fillId="33" borderId="17" xfId="0" applyFont="1" applyFill="1" applyBorder="1" applyAlignment="1">
      <alignment horizontal="left" vertical="center"/>
    </xf>
    <xf numFmtId="0" fontId="17" fillId="33" borderId="25" xfId="0" applyFont="1" applyFill="1" applyBorder="1" applyAlignment="1">
      <alignment vertical="center"/>
    </xf>
    <xf numFmtId="0" fontId="15" fillId="36" borderId="0" xfId="0" applyFont="1" applyFill="1" applyAlignment="1" applyProtection="1">
      <alignment horizontal="center" vertical="center"/>
      <protection/>
    </xf>
    <xf numFmtId="0" fontId="15" fillId="33" borderId="0" xfId="0" applyFont="1" applyFill="1" applyAlignment="1" applyProtection="1">
      <alignment horizontal="center" vertical="center"/>
      <protection/>
    </xf>
    <xf numFmtId="0" fontId="30" fillId="36" borderId="0" xfId="0" applyFont="1" applyFill="1" applyAlignment="1" applyProtection="1">
      <alignment horizontal="left" vertical="center"/>
      <protection/>
    </xf>
    <xf numFmtId="0" fontId="8" fillId="33" borderId="0" xfId="0" applyFont="1" applyFill="1" applyBorder="1" applyAlignment="1" applyProtection="1">
      <alignment horizontal="center" vertical="center" wrapText="1"/>
      <protection/>
    </xf>
    <xf numFmtId="0" fontId="1" fillId="36" borderId="0" xfId="0" applyFont="1" applyFill="1" applyAlignment="1" applyProtection="1">
      <alignment horizontal="left"/>
      <protection/>
    </xf>
    <xf numFmtId="0" fontId="32" fillId="33" borderId="26" xfId="0" applyFont="1" applyFill="1" applyBorder="1" applyAlignment="1" applyProtection="1">
      <alignment vertical="center"/>
      <protection hidden="1"/>
    </xf>
    <xf numFmtId="0" fontId="29" fillId="33" borderId="27" xfId="0" applyFont="1" applyFill="1" applyBorder="1" applyAlignment="1" applyProtection="1">
      <alignment horizontal="right" vertical="center"/>
      <protection hidden="1"/>
    </xf>
    <xf numFmtId="0" fontId="29" fillId="33" borderId="28" xfId="0" applyFont="1" applyFill="1" applyBorder="1" applyAlignment="1" applyProtection="1">
      <alignment horizontal="right" vertical="center"/>
      <protection hidden="1"/>
    </xf>
    <xf numFmtId="0" fontId="29" fillId="33" borderId="29" xfId="0" applyFont="1" applyFill="1" applyBorder="1" applyAlignment="1" applyProtection="1">
      <alignment horizontal="right" vertical="center"/>
      <protection hidden="1"/>
    </xf>
    <xf numFmtId="0" fontId="32" fillId="33" borderId="30" xfId="0" applyFont="1" applyFill="1" applyBorder="1" applyAlignment="1" applyProtection="1">
      <alignment vertical="center"/>
      <protection hidden="1"/>
    </xf>
    <xf numFmtId="0" fontId="32" fillId="0" borderId="26" xfId="0" applyFont="1" applyFill="1" applyBorder="1" applyAlignment="1" applyProtection="1">
      <alignment vertical="center"/>
      <protection hidden="1"/>
    </xf>
    <xf numFmtId="0" fontId="29" fillId="33" borderId="31" xfId="0" applyFont="1" applyFill="1" applyBorder="1" applyAlignment="1" applyProtection="1">
      <alignment horizontal="right" vertical="center"/>
      <protection hidden="1"/>
    </xf>
    <xf numFmtId="0" fontId="29" fillId="33" borderId="32" xfId="0" applyFont="1" applyFill="1" applyBorder="1" applyAlignment="1" applyProtection="1">
      <alignment horizontal="right" vertical="center"/>
      <protection hidden="1"/>
    </xf>
    <xf numFmtId="0" fontId="32" fillId="0" borderId="33" xfId="0" applyFont="1" applyFill="1" applyBorder="1" applyAlignment="1" applyProtection="1">
      <alignment vertical="center"/>
      <protection hidden="1"/>
    </xf>
    <xf numFmtId="0" fontId="29" fillId="0" borderId="34" xfId="0" applyFont="1" applyFill="1" applyBorder="1" applyAlignment="1" applyProtection="1">
      <alignment horizontal="right" vertical="center"/>
      <protection hidden="1"/>
    </xf>
    <xf numFmtId="0" fontId="29" fillId="0" borderId="35" xfId="0" applyFont="1" applyFill="1" applyBorder="1" applyAlignment="1" applyProtection="1">
      <alignment horizontal="right" vertical="center"/>
      <protection hidden="1"/>
    </xf>
    <xf numFmtId="0" fontId="32" fillId="0" borderId="33" xfId="0" applyFont="1" applyFill="1" applyBorder="1" applyAlignment="1" applyProtection="1">
      <alignment horizontal="left" vertical="center"/>
      <protection hidden="1"/>
    </xf>
    <xf numFmtId="0" fontId="29" fillId="0" borderId="36" xfId="0" applyFont="1" applyFill="1" applyBorder="1" applyAlignment="1" applyProtection="1">
      <alignment horizontal="right" vertical="center"/>
      <protection hidden="1"/>
    </xf>
    <xf numFmtId="0" fontId="32" fillId="0" borderId="37" xfId="0" applyFont="1" applyFill="1" applyBorder="1" applyAlignment="1" applyProtection="1">
      <alignment vertical="center"/>
      <protection hidden="1"/>
    </xf>
    <xf numFmtId="0" fontId="32" fillId="0" borderId="15" xfId="0" applyFont="1" applyFill="1" applyBorder="1" applyAlignment="1" applyProtection="1">
      <alignment vertical="center"/>
      <protection hidden="1"/>
    </xf>
    <xf numFmtId="0" fontId="29" fillId="0" borderId="13" xfId="0" applyFont="1" applyFill="1" applyBorder="1" applyAlignment="1" applyProtection="1">
      <alignment horizontal="right" vertical="center"/>
      <protection hidden="1"/>
    </xf>
    <xf numFmtId="0" fontId="29" fillId="33" borderId="34" xfId="0" applyFont="1" applyFill="1" applyBorder="1" applyAlignment="1" applyProtection="1">
      <alignment horizontal="right" vertical="center"/>
      <protection hidden="1"/>
    </xf>
    <xf numFmtId="0" fontId="29" fillId="33" borderId="35" xfId="0" applyFont="1" applyFill="1" applyBorder="1" applyAlignment="1" applyProtection="1">
      <alignment horizontal="right" vertical="center"/>
      <protection hidden="1"/>
    </xf>
    <xf numFmtId="0" fontId="29" fillId="33" borderId="38" xfId="0" applyFont="1" applyFill="1" applyBorder="1" applyAlignment="1" applyProtection="1">
      <alignment horizontal="right" vertical="center"/>
      <protection hidden="1"/>
    </xf>
    <xf numFmtId="0" fontId="32" fillId="0" borderId="30" xfId="0" applyFont="1" applyFill="1" applyBorder="1" applyAlignment="1" applyProtection="1">
      <alignment vertical="center"/>
      <protection hidden="1"/>
    </xf>
    <xf numFmtId="0" fontId="29" fillId="33" borderId="39" xfId="0" applyFont="1" applyFill="1" applyBorder="1" applyAlignment="1" applyProtection="1">
      <alignment horizontal="right" vertical="center"/>
      <protection hidden="1"/>
    </xf>
    <xf numFmtId="0" fontId="29" fillId="33" borderId="40" xfId="0" applyFont="1" applyFill="1" applyBorder="1" applyAlignment="1" applyProtection="1">
      <alignment horizontal="right" vertical="center"/>
      <protection hidden="1"/>
    </xf>
    <xf numFmtId="0" fontId="29" fillId="33" borderId="41" xfId="0" applyFont="1" applyFill="1" applyBorder="1" applyAlignment="1" applyProtection="1">
      <alignment horizontal="right" vertical="center"/>
      <protection hidden="1"/>
    </xf>
    <xf numFmtId="0" fontId="0" fillId="33" borderId="0" xfId="0" applyFont="1" applyFill="1" applyAlignment="1">
      <alignment horizontal="left" vertical="center" wrapText="1"/>
    </xf>
    <xf numFmtId="0" fontId="8" fillId="33" borderId="0" xfId="0" applyFont="1" applyFill="1" applyAlignment="1">
      <alignment horizontal="left" vertical="center"/>
    </xf>
    <xf numFmtId="0" fontId="12" fillId="33" borderId="0" xfId="0" applyFont="1" applyFill="1" applyAlignment="1">
      <alignment horizontal="center" vertical="center"/>
    </xf>
    <xf numFmtId="0" fontId="8" fillId="33" borderId="0" xfId="0" applyFont="1" applyFill="1" applyAlignment="1">
      <alignment horizontal="center" vertical="center"/>
    </xf>
    <xf numFmtId="0" fontId="0" fillId="33" borderId="0" xfId="0" applyFont="1" applyFill="1" applyAlignment="1" applyProtection="1">
      <alignment horizontal="justify" vertical="center"/>
      <protection/>
    </xf>
    <xf numFmtId="0" fontId="0" fillId="33" borderId="0" xfId="0" applyFont="1" applyFill="1" applyAlignment="1" applyProtection="1">
      <alignment horizontal="center" vertical="center"/>
      <protection/>
    </xf>
    <xf numFmtId="16" fontId="15" fillId="36" borderId="0" xfId="0" applyNumberFormat="1" applyFont="1" applyFill="1" applyAlignment="1" applyProtection="1" quotePrefix="1">
      <alignment horizontal="right" vertical="center"/>
      <protection/>
    </xf>
    <xf numFmtId="2" fontId="8" fillId="33" borderId="0" xfId="0" applyNumberFormat="1" applyFont="1" applyFill="1" applyAlignment="1" applyProtection="1">
      <alignment vertical="center"/>
      <protection/>
    </xf>
    <xf numFmtId="0" fontId="0" fillId="33" borderId="0" xfId="0" applyFont="1" applyFill="1" applyAlignment="1" applyProtection="1">
      <alignment horizontal="center" wrapText="1"/>
      <protection/>
    </xf>
    <xf numFmtId="0" fontId="0" fillId="33" borderId="0" xfId="0" applyFont="1" applyFill="1" applyBorder="1" applyAlignment="1">
      <alignment vertical="center"/>
    </xf>
    <xf numFmtId="0" fontId="0" fillId="34" borderId="0" xfId="0" applyFont="1" applyFill="1" applyBorder="1" applyAlignment="1" applyProtection="1">
      <alignment vertical="center"/>
      <protection/>
    </xf>
    <xf numFmtId="0" fontId="12" fillId="36" borderId="0" xfId="0" applyFont="1" applyFill="1" applyAlignment="1" applyProtection="1">
      <alignment horizontal="left" vertical="center"/>
      <protection/>
    </xf>
    <xf numFmtId="0" fontId="8" fillId="33" borderId="0" xfId="0" applyFont="1" applyFill="1" applyAlignment="1">
      <alignment horizontal="left" vertical="center" wrapText="1"/>
    </xf>
    <xf numFmtId="0" fontId="8" fillId="33" borderId="0" xfId="0" applyFont="1" applyFill="1" applyAlignment="1">
      <alignment horizontal="right" vertical="center"/>
    </xf>
    <xf numFmtId="40" fontId="29" fillId="37" borderId="35" xfId="0" applyNumberFormat="1" applyFont="1" applyFill="1" applyBorder="1" applyAlignment="1" applyProtection="1">
      <alignment horizontal="right" vertical="center"/>
      <protection locked="0"/>
    </xf>
    <xf numFmtId="40" fontId="29" fillId="37" borderId="38" xfId="0" applyNumberFormat="1" applyFont="1" applyFill="1" applyBorder="1" applyAlignment="1" applyProtection="1">
      <alignment horizontal="right" vertical="center"/>
      <protection locked="0"/>
    </xf>
    <xf numFmtId="40" fontId="29" fillId="37" borderId="12" xfId="0" applyNumberFormat="1" applyFont="1" applyFill="1" applyBorder="1" applyAlignment="1" applyProtection="1">
      <alignment horizontal="right" vertical="center"/>
      <protection locked="0"/>
    </xf>
    <xf numFmtId="40" fontId="29" fillId="37" borderId="42" xfId="0" applyNumberFormat="1" applyFont="1" applyFill="1" applyBorder="1" applyAlignment="1" applyProtection="1">
      <alignment horizontal="right" vertical="center"/>
      <protection locked="0"/>
    </xf>
    <xf numFmtId="40" fontId="29" fillId="37" borderId="43" xfId="0" applyNumberFormat="1" applyFont="1" applyFill="1" applyBorder="1" applyAlignment="1" applyProtection="1">
      <alignment horizontal="right" vertical="center"/>
      <protection locked="0"/>
    </xf>
    <xf numFmtId="40" fontId="29" fillId="37" borderId="44" xfId="0" applyNumberFormat="1" applyFont="1" applyFill="1" applyBorder="1" applyAlignment="1" applyProtection="1">
      <alignment horizontal="right" vertical="center"/>
      <protection locked="0"/>
    </xf>
    <xf numFmtId="0" fontId="0" fillId="33" borderId="0" xfId="0" applyFill="1" applyAlignment="1">
      <alignment/>
    </xf>
    <xf numFmtId="0" fontId="29" fillId="33" borderId="0" xfId="0" applyFont="1" applyFill="1" applyBorder="1" applyAlignment="1">
      <alignment horizontal="left" vertical="center" wrapText="1"/>
    </xf>
    <xf numFmtId="0" fontId="29" fillId="33" borderId="0" xfId="0" applyFont="1" applyFill="1" applyBorder="1" applyAlignment="1">
      <alignment vertical="center"/>
    </xf>
    <xf numFmtId="0" fontId="44" fillId="33" borderId="0" xfId="0" applyFont="1" applyFill="1" applyAlignment="1" applyProtection="1">
      <alignment vertical="center"/>
      <protection/>
    </xf>
    <xf numFmtId="0" fontId="29" fillId="0" borderId="43" xfId="0" applyFont="1" applyFill="1" applyBorder="1" applyAlignment="1" applyProtection="1">
      <alignment horizontal="right" vertical="center"/>
      <protection hidden="1"/>
    </xf>
    <xf numFmtId="0" fontId="32" fillId="0" borderId="45" xfId="0" applyFont="1" applyFill="1" applyBorder="1" applyAlignment="1" applyProtection="1">
      <alignment horizontal="left" vertical="center"/>
      <protection hidden="1"/>
    </xf>
    <xf numFmtId="0" fontId="32" fillId="0" borderId="36" xfId="0" applyFont="1" applyFill="1" applyBorder="1" applyAlignment="1" applyProtection="1">
      <alignment horizontal="left" vertical="center"/>
      <protection hidden="1"/>
    </xf>
    <xf numFmtId="0" fontId="32" fillId="33" borderId="45" xfId="0" applyFont="1" applyFill="1" applyBorder="1" applyAlignment="1" applyProtection="1">
      <alignment horizontal="left" vertical="center"/>
      <protection hidden="1"/>
    </xf>
    <xf numFmtId="0" fontId="32" fillId="33" borderId="46" xfId="0" applyFont="1" applyFill="1" applyBorder="1" applyAlignment="1" applyProtection="1">
      <alignment horizontal="left" vertical="center"/>
      <protection hidden="1"/>
    </xf>
    <xf numFmtId="0" fontId="29" fillId="0" borderId="42" xfId="0" applyFont="1" applyFill="1" applyBorder="1" applyAlignment="1" applyProtection="1">
      <alignment horizontal="right" vertical="center"/>
      <protection hidden="1"/>
    </xf>
    <xf numFmtId="0" fontId="12" fillId="33" borderId="0" xfId="0" applyFont="1" applyFill="1" applyAlignment="1" applyProtection="1">
      <alignment horizontal="left" vertical="center"/>
      <protection/>
    </xf>
    <xf numFmtId="0" fontId="7" fillId="33" borderId="47" xfId="0" applyFont="1" applyFill="1" applyBorder="1" applyAlignment="1" applyProtection="1">
      <alignment horizontal="center" vertical="center"/>
      <protection hidden="1"/>
    </xf>
    <xf numFmtId="171" fontId="8" fillId="35" borderId="48" xfId="0" applyNumberFormat="1" applyFont="1" applyFill="1" applyBorder="1" applyAlignment="1" applyProtection="1">
      <alignment horizontal="center" vertical="center"/>
      <protection hidden="1"/>
    </xf>
    <xf numFmtId="171" fontId="0" fillId="37" borderId="49" xfId="0" applyNumberFormat="1" applyFont="1" applyFill="1" applyBorder="1" applyAlignment="1" applyProtection="1">
      <alignment horizontal="center" vertical="top" wrapText="1"/>
      <protection locked="0"/>
    </xf>
    <xf numFmtId="171" fontId="0" fillId="37" borderId="50" xfId="0" applyNumberFormat="1" applyFont="1" applyFill="1" applyBorder="1" applyAlignment="1" applyProtection="1">
      <alignment horizontal="center" vertical="center"/>
      <protection locked="0"/>
    </xf>
    <xf numFmtId="171" fontId="0" fillId="37" borderId="49" xfId="0" applyNumberFormat="1" applyFont="1" applyFill="1" applyBorder="1" applyAlignment="1" applyProtection="1">
      <alignment horizontal="center" vertical="center"/>
      <protection locked="0"/>
    </xf>
    <xf numFmtId="171" fontId="0" fillId="37" borderId="51" xfId="0" applyNumberFormat="1" applyFont="1" applyFill="1" applyBorder="1" applyAlignment="1" applyProtection="1">
      <alignment horizontal="center" vertical="center"/>
      <protection locked="0"/>
    </xf>
    <xf numFmtId="171" fontId="0" fillId="37" borderId="52" xfId="0" applyNumberFormat="1" applyFont="1" applyFill="1" applyBorder="1" applyAlignment="1" applyProtection="1">
      <alignment horizontal="center" vertical="center"/>
      <protection locked="0"/>
    </xf>
    <xf numFmtId="171" fontId="0" fillId="37" borderId="53" xfId="0" applyNumberFormat="1" applyFont="1" applyFill="1" applyBorder="1" applyAlignment="1" applyProtection="1">
      <alignment horizontal="center" vertical="center"/>
      <protection locked="0"/>
    </xf>
    <xf numFmtId="171" fontId="0" fillId="37" borderId="54" xfId="0" applyNumberFormat="1" applyFont="1" applyFill="1" applyBorder="1" applyAlignment="1" applyProtection="1">
      <alignment horizontal="center" vertical="center"/>
      <protection locked="0"/>
    </xf>
    <xf numFmtId="171" fontId="8" fillId="35" borderId="55" xfId="0" applyNumberFormat="1" applyFont="1" applyFill="1" applyBorder="1" applyAlignment="1" applyProtection="1">
      <alignment horizontal="center" vertical="center"/>
      <protection hidden="1"/>
    </xf>
    <xf numFmtId="171" fontId="0" fillId="37" borderId="56" xfId="0" applyNumberFormat="1" applyFont="1" applyFill="1" applyBorder="1" applyAlignment="1" applyProtection="1">
      <alignment horizontal="center" vertical="center"/>
      <protection locked="0"/>
    </xf>
    <xf numFmtId="171" fontId="0" fillId="37" borderId="57" xfId="0" applyNumberFormat="1" applyFont="1" applyFill="1" applyBorder="1" applyAlignment="1" applyProtection="1">
      <alignment horizontal="center" vertical="center"/>
      <protection locked="0"/>
    </xf>
    <xf numFmtId="171" fontId="0" fillId="37" borderId="58" xfId="0" applyNumberFormat="1" applyFont="1" applyFill="1" applyBorder="1" applyAlignment="1" applyProtection="1">
      <alignment horizontal="center" vertical="center"/>
      <protection locked="0"/>
    </xf>
    <xf numFmtId="171" fontId="0" fillId="37" borderId="59" xfId="0" applyNumberFormat="1" applyFont="1" applyFill="1" applyBorder="1" applyAlignment="1" applyProtection="1">
      <alignment horizontal="center" vertical="center"/>
      <protection locked="0"/>
    </xf>
    <xf numFmtId="171" fontId="8" fillId="35" borderId="60" xfId="0" applyNumberFormat="1" applyFont="1" applyFill="1" applyBorder="1" applyAlignment="1" applyProtection="1">
      <alignment horizontal="center" vertical="center"/>
      <protection hidden="1"/>
    </xf>
    <xf numFmtId="171" fontId="0" fillId="37" borderId="61" xfId="0" applyNumberFormat="1" applyFont="1" applyFill="1" applyBorder="1" applyAlignment="1" applyProtection="1">
      <alignment horizontal="center" vertical="center"/>
      <protection locked="0"/>
    </xf>
    <xf numFmtId="171" fontId="0" fillId="37" borderId="60" xfId="0" applyNumberFormat="1" applyFont="1" applyFill="1" applyBorder="1" applyAlignment="1" applyProtection="1">
      <alignment horizontal="center" vertical="center"/>
      <protection locked="0"/>
    </xf>
    <xf numFmtId="171" fontId="0" fillId="37" borderId="62" xfId="0" applyNumberFormat="1" applyFont="1" applyFill="1" applyBorder="1" applyAlignment="1" applyProtection="1">
      <alignment horizontal="center" vertical="center"/>
      <protection locked="0"/>
    </xf>
    <xf numFmtId="171" fontId="8" fillId="35" borderId="62" xfId="0" applyNumberFormat="1" applyFont="1" applyFill="1" applyBorder="1" applyAlignment="1" applyProtection="1">
      <alignment horizontal="center" vertical="center"/>
      <protection hidden="1"/>
    </xf>
    <xf numFmtId="171" fontId="0" fillId="37" borderId="14" xfId="0" applyNumberFormat="1" applyFont="1" applyFill="1" applyBorder="1" applyAlignment="1" applyProtection="1">
      <alignment horizontal="center" vertical="center"/>
      <protection locked="0"/>
    </xf>
    <xf numFmtId="171" fontId="8" fillId="35" borderId="14" xfId="0" applyNumberFormat="1" applyFont="1" applyFill="1" applyBorder="1" applyAlignment="1" applyProtection="1">
      <alignment horizontal="center" vertical="center"/>
      <protection hidden="1"/>
    </xf>
    <xf numFmtId="171" fontId="0" fillId="37" borderId="63" xfId="0" applyNumberFormat="1" applyFont="1" applyFill="1" applyBorder="1" applyAlignment="1" applyProtection="1">
      <alignment horizontal="center" vertical="center"/>
      <protection locked="0"/>
    </xf>
    <xf numFmtId="0" fontId="7" fillId="33" borderId="64" xfId="0" applyFont="1" applyFill="1" applyBorder="1" applyAlignment="1" applyProtection="1">
      <alignment horizontal="center" vertical="center"/>
      <protection hidden="1"/>
    </xf>
    <xf numFmtId="0" fontId="32" fillId="33" borderId="37" xfId="0" applyFont="1" applyFill="1" applyBorder="1" applyAlignment="1" applyProtection="1">
      <alignment horizontal="left" vertical="center"/>
      <protection hidden="1"/>
    </xf>
    <xf numFmtId="0" fontId="30" fillId="0" borderId="0" xfId="0" applyFont="1" applyAlignment="1">
      <alignment horizontal="center" vertical="top"/>
    </xf>
    <xf numFmtId="0" fontId="0" fillId="0" borderId="0" xfId="0" applyFont="1" applyFill="1" applyAlignment="1" applyProtection="1">
      <alignment vertical="center"/>
      <protection/>
    </xf>
    <xf numFmtId="40" fontId="38" fillId="33" borderId="42" xfId="0" applyNumberFormat="1" applyFont="1" applyFill="1" applyBorder="1" applyAlignment="1" applyProtection="1">
      <alignment horizontal="right" vertical="center"/>
      <protection/>
    </xf>
    <xf numFmtId="0" fontId="8" fillId="0" borderId="0" xfId="0" applyFont="1" applyAlignment="1">
      <alignment vertical="center"/>
    </xf>
    <xf numFmtId="0" fontId="0" fillId="33" borderId="0" xfId="0" applyFont="1" applyFill="1" applyAlignment="1" applyProtection="1">
      <alignment/>
      <protection/>
    </xf>
    <xf numFmtId="0" fontId="0" fillId="0" borderId="0" xfId="0" applyFont="1" applyFill="1" applyBorder="1" applyAlignment="1" applyProtection="1">
      <alignment vertical="center"/>
      <protection/>
    </xf>
    <xf numFmtId="0" fontId="0" fillId="0" borderId="0" xfId="0" applyAlignment="1">
      <alignment horizontal="center"/>
    </xf>
    <xf numFmtId="0" fontId="43" fillId="0" borderId="0" xfId="0" applyFont="1" applyAlignment="1">
      <alignment vertical="center"/>
    </xf>
    <xf numFmtId="0" fontId="48" fillId="0" borderId="0" xfId="0" applyFont="1" applyAlignment="1">
      <alignment vertical="center"/>
    </xf>
    <xf numFmtId="0" fontId="30" fillId="0" borderId="0" xfId="0" applyFont="1" applyAlignment="1">
      <alignment vertical="top"/>
    </xf>
    <xf numFmtId="0" fontId="0" fillId="0" borderId="0" xfId="0" applyFill="1" applyAlignment="1">
      <alignment/>
    </xf>
    <xf numFmtId="0" fontId="0" fillId="33" borderId="0" xfId="0" applyFont="1" applyFill="1" applyAlignment="1">
      <alignment horizontal="center" vertical="center"/>
    </xf>
    <xf numFmtId="0" fontId="0" fillId="33" borderId="0" xfId="0" applyFont="1" applyFill="1" applyBorder="1" applyAlignment="1">
      <alignment horizontal="left" vertical="center" wrapText="1"/>
    </xf>
    <xf numFmtId="49" fontId="8" fillId="33" borderId="0" xfId="0" applyNumberFormat="1" applyFont="1" applyFill="1" applyBorder="1" applyAlignment="1" applyProtection="1">
      <alignment horizontal="right" vertical="center"/>
      <protection/>
    </xf>
    <xf numFmtId="0" fontId="8" fillId="0" borderId="0" xfId="0" applyFont="1" applyFill="1" applyBorder="1" applyAlignment="1" applyProtection="1">
      <alignment horizontal="right" vertical="center"/>
      <protection/>
    </xf>
    <xf numFmtId="0" fontId="0" fillId="0" borderId="0" xfId="0" applyFont="1" applyFill="1" applyBorder="1" applyAlignment="1" applyProtection="1">
      <alignment vertical="center" wrapText="1"/>
      <protection/>
    </xf>
    <xf numFmtId="0" fontId="58" fillId="33" borderId="0" xfId="0" applyFont="1" applyFill="1" applyBorder="1" applyAlignment="1" applyProtection="1">
      <alignment horizontal="center" vertical="center" wrapText="1"/>
      <protection/>
    </xf>
    <xf numFmtId="0" fontId="21" fillId="34" borderId="0" xfId="0" applyFont="1" applyFill="1" applyAlignment="1" applyProtection="1">
      <alignment horizontal="center"/>
      <protection/>
    </xf>
    <xf numFmtId="0" fontId="22" fillId="34" borderId="0" xfId="0" applyFont="1" applyFill="1" applyAlignment="1" applyProtection="1">
      <alignment horizontal="center"/>
      <protection/>
    </xf>
    <xf numFmtId="0" fontId="0" fillId="37" borderId="45" xfId="0" applyFill="1" applyBorder="1" applyAlignment="1" applyProtection="1">
      <alignment/>
      <protection locked="0"/>
    </xf>
    <xf numFmtId="0" fontId="51" fillId="0" borderId="0" xfId="0" applyFont="1" applyAlignment="1">
      <alignment vertical="center"/>
    </xf>
    <xf numFmtId="0" fontId="0" fillId="0" borderId="0" xfId="0" applyBorder="1" applyAlignment="1">
      <alignment/>
    </xf>
    <xf numFmtId="0" fontId="15" fillId="36" borderId="0" xfId="0" applyFont="1" applyFill="1" applyAlignment="1" applyProtection="1">
      <alignment horizontal="center" vertical="center" wrapText="1"/>
      <protection/>
    </xf>
    <xf numFmtId="0" fontId="32" fillId="33" borderId="18" xfId="0" applyFont="1" applyFill="1" applyBorder="1" applyAlignment="1" applyProtection="1">
      <alignment vertical="center"/>
      <protection/>
    </xf>
    <xf numFmtId="0" fontId="32" fillId="33" borderId="65" xfId="0" applyFont="1" applyFill="1" applyBorder="1" applyAlignment="1" applyProtection="1">
      <alignment vertical="center"/>
      <protection/>
    </xf>
    <xf numFmtId="0" fontId="32" fillId="33" borderId="66" xfId="0" applyFont="1" applyFill="1" applyBorder="1" applyAlignment="1" applyProtection="1">
      <alignment vertical="center"/>
      <protection/>
    </xf>
    <xf numFmtId="0" fontId="49" fillId="33" borderId="18" xfId="0" applyFont="1" applyFill="1" applyBorder="1" applyAlignment="1" applyProtection="1">
      <alignment horizontal="left" vertical="center" wrapText="1"/>
      <protection/>
    </xf>
    <xf numFmtId="0" fontId="29" fillId="33" borderId="66" xfId="0" applyFont="1" applyFill="1" applyBorder="1" applyAlignment="1" applyProtection="1">
      <alignment vertical="center"/>
      <protection/>
    </xf>
    <xf numFmtId="0" fontId="29" fillId="33" borderId="24" xfId="0" applyFont="1" applyFill="1" applyBorder="1" applyAlignment="1" applyProtection="1">
      <alignment vertical="center"/>
      <protection/>
    </xf>
    <xf numFmtId="0" fontId="29" fillId="33" borderId="17" xfId="0" applyFont="1" applyFill="1" applyBorder="1" applyAlignment="1" applyProtection="1">
      <alignment vertical="center"/>
      <protection/>
    </xf>
    <xf numFmtId="0" fontId="32" fillId="33" borderId="25" xfId="0" applyFont="1" applyFill="1" applyBorder="1" applyAlignment="1" applyProtection="1">
      <alignment vertical="center"/>
      <protection/>
    </xf>
    <xf numFmtId="0" fontId="32" fillId="33" borderId="66" xfId="0" applyFont="1" applyFill="1" applyBorder="1" applyAlignment="1" applyProtection="1">
      <alignment horizontal="justify" vertical="center"/>
      <protection/>
    </xf>
    <xf numFmtId="0" fontId="32" fillId="33" borderId="18" xfId="0" applyFont="1" applyFill="1" applyBorder="1" applyAlignment="1" applyProtection="1">
      <alignment horizontal="left" vertical="center"/>
      <protection/>
    </xf>
    <xf numFmtId="0" fontId="29" fillId="33" borderId="18" xfId="0" applyFont="1" applyFill="1" applyBorder="1" applyAlignment="1" applyProtection="1">
      <alignment vertical="center"/>
      <protection/>
    </xf>
    <xf numFmtId="0" fontId="32" fillId="33" borderId="18" xfId="0" applyFont="1" applyFill="1" applyBorder="1" applyAlignment="1" applyProtection="1">
      <alignment horizontal="center" vertical="center"/>
      <protection/>
    </xf>
    <xf numFmtId="0" fontId="49" fillId="33" borderId="65" xfId="0" applyFont="1" applyFill="1" applyBorder="1" applyAlignment="1" applyProtection="1">
      <alignment horizontal="center" vertical="center" wrapText="1"/>
      <protection/>
    </xf>
    <xf numFmtId="0" fontId="49" fillId="33" borderId="67" xfId="0" applyFont="1" applyFill="1" applyBorder="1" applyAlignment="1" applyProtection="1">
      <alignment horizontal="center" vertical="center"/>
      <protection/>
    </xf>
    <xf numFmtId="0" fontId="49" fillId="0" borderId="67" xfId="0" applyFont="1" applyFill="1" applyBorder="1" applyAlignment="1" applyProtection="1">
      <alignment horizontal="center" vertical="center"/>
      <protection/>
    </xf>
    <xf numFmtId="0" fontId="49" fillId="0" borderId="66" xfId="0" applyFont="1" applyFill="1" applyBorder="1" applyAlignment="1" applyProtection="1">
      <alignment vertical="center"/>
      <protection/>
    </xf>
    <xf numFmtId="0" fontId="32" fillId="33" borderId="65" xfId="0" applyFont="1" applyFill="1" applyBorder="1" applyAlignment="1" applyProtection="1">
      <alignment horizontal="left" vertical="center"/>
      <protection/>
    </xf>
    <xf numFmtId="0" fontId="32" fillId="33" borderId="67" xfId="0" applyFont="1" applyFill="1" applyBorder="1" applyAlignment="1" applyProtection="1">
      <alignment horizontal="center" vertical="center"/>
      <protection/>
    </xf>
    <xf numFmtId="0" fontId="32" fillId="33" borderId="66" xfId="0" applyFont="1" applyFill="1" applyBorder="1" applyAlignment="1" applyProtection="1">
      <alignment horizontal="center" vertical="center"/>
      <protection/>
    </xf>
    <xf numFmtId="0" fontId="49" fillId="33" borderId="67" xfId="0" applyFont="1" applyFill="1" applyBorder="1" applyAlignment="1" applyProtection="1">
      <alignment horizontal="center" vertical="center" wrapText="1"/>
      <protection/>
    </xf>
    <xf numFmtId="0" fontId="29" fillId="33" borderId="67" xfId="0" applyFont="1" applyFill="1" applyBorder="1" applyAlignment="1" applyProtection="1">
      <alignment vertical="center"/>
      <protection/>
    </xf>
    <xf numFmtId="0" fontId="29" fillId="0" borderId="67" xfId="0" applyFont="1" applyFill="1" applyBorder="1" applyAlignment="1" applyProtection="1">
      <alignment vertical="center" wrapText="1"/>
      <protection locked="0"/>
    </xf>
    <xf numFmtId="0" fontId="29" fillId="0" borderId="66" xfId="0" applyFont="1" applyFill="1" applyBorder="1" applyAlignment="1" applyProtection="1">
      <alignment vertical="center" wrapText="1"/>
      <protection locked="0"/>
    </xf>
    <xf numFmtId="0" fontId="49" fillId="33" borderId="67" xfId="0" applyFont="1" applyFill="1" applyBorder="1" applyAlignment="1" applyProtection="1">
      <alignment vertical="center" wrapText="1"/>
      <protection/>
    </xf>
    <xf numFmtId="0" fontId="49" fillId="33" borderId="67" xfId="0" applyFont="1" applyFill="1" applyBorder="1" applyAlignment="1" applyProtection="1">
      <alignment vertical="center"/>
      <protection/>
    </xf>
    <xf numFmtId="0" fontId="49" fillId="33" borderId="66" xfId="0" applyFont="1" applyFill="1" applyBorder="1" applyAlignment="1" applyProtection="1">
      <alignment vertical="center"/>
      <protection/>
    </xf>
    <xf numFmtId="169" fontId="29" fillId="0" borderId="18" xfId="0" applyNumberFormat="1" applyFont="1" applyFill="1" applyBorder="1" applyAlignment="1" applyProtection="1">
      <alignment vertical="center"/>
      <protection locked="0"/>
    </xf>
    <xf numFmtId="0" fontId="32" fillId="0" borderId="65" xfId="0" applyFont="1" applyFill="1" applyBorder="1" applyAlignment="1" applyProtection="1">
      <alignment horizontal="left" vertical="center"/>
      <protection/>
    </xf>
    <xf numFmtId="0" fontId="29" fillId="0" borderId="67" xfId="0" applyFont="1" applyFill="1" applyBorder="1" applyAlignment="1" applyProtection="1">
      <alignment vertical="center"/>
      <protection/>
    </xf>
    <xf numFmtId="168" fontId="29" fillId="0" borderId="67" xfId="0" applyNumberFormat="1" applyFont="1" applyFill="1" applyBorder="1" applyAlignment="1" applyProtection="1">
      <alignment vertical="center"/>
      <protection locked="0"/>
    </xf>
    <xf numFmtId="0" fontId="29" fillId="0" borderId="67" xfId="0" applyFont="1" applyFill="1" applyBorder="1" applyAlignment="1" applyProtection="1">
      <alignment horizontal="right"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wrapText="1"/>
      <protection/>
    </xf>
    <xf numFmtId="0" fontId="32" fillId="0" borderId="67" xfId="0" applyFont="1" applyFill="1" applyBorder="1" applyAlignment="1" applyProtection="1">
      <alignment horizontal="right" vertical="center"/>
      <protection/>
    </xf>
    <xf numFmtId="0" fontId="29" fillId="0" borderId="67" xfId="0" applyFont="1" applyFill="1" applyBorder="1" applyAlignment="1" applyProtection="1">
      <alignment horizontal="left" vertical="center"/>
      <protection/>
    </xf>
    <xf numFmtId="0" fontId="29" fillId="0" borderId="66" xfId="0" applyFont="1" applyFill="1" applyBorder="1" applyAlignment="1" applyProtection="1">
      <alignment horizontal="left" vertical="center"/>
      <protection/>
    </xf>
    <xf numFmtId="0" fontId="29" fillId="0" borderId="67" xfId="0" applyFont="1" applyFill="1" applyBorder="1" applyAlignment="1" applyProtection="1">
      <alignment vertical="center" wrapText="1"/>
      <protection/>
    </xf>
    <xf numFmtId="0" fontId="29" fillId="0" borderId="66" xfId="0" applyFont="1" applyFill="1" applyBorder="1" applyAlignment="1" applyProtection="1">
      <alignment vertical="center"/>
      <protection/>
    </xf>
    <xf numFmtId="0" fontId="57" fillId="0" borderId="67" xfId="0" applyFont="1" applyFill="1" applyBorder="1" applyAlignment="1" applyProtection="1">
      <alignment vertical="top" wrapText="1"/>
      <protection locked="0"/>
    </xf>
    <xf numFmtId="0" fontId="57" fillId="0" borderId="66" xfId="0" applyFont="1" applyFill="1" applyBorder="1" applyAlignment="1" applyProtection="1">
      <alignment vertical="top" wrapText="1"/>
      <protection locked="0"/>
    </xf>
    <xf numFmtId="0" fontId="29" fillId="33" borderId="65" xfId="0" applyFont="1" applyFill="1" applyBorder="1" applyAlignment="1" applyProtection="1">
      <alignment vertical="center"/>
      <protection/>
    </xf>
    <xf numFmtId="0" fontId="49" fillId="33" borderId="0" xfId="0" applyFont="1" applyFill="1" applyBorder="1" applyAlignment="1" applyProtection="1">
      <alignment horizontal="left" vertical="center" wrapText="1"/>
      <protection/>
    </xf>
    <xf numFmtId="0" fontId="58" fillId="33" borderId="0" xfId="0" applyFont="1" applyFill="1" applyBorder="1" applyAlignment="1" applyProtection="1">
      <alignment vertical="center" wrapText="1"/>
      <protection/>
    </xf>
    <xf numFmtId="0" fontId="32" fillId="33" borderId="67" xfId="0" applyFont="1" applyFill="1" applyBorder="1" applyAlignment="1" applyProtection="1">
      <alignment vertical="center"/>
      <protection/>
    </xf>
    <xf numFmtId="0" fontId="32" fillId="33" borderId="67" xfId="0" applyFont="1" applyFill="1" applyBorder="1" applyAlignment="1" applyProtection="1">
      <alignment vertical="center" wrapText="1"/>
      <protection/>
    </xf>
    <xf numFmtId="0" fontId="8" fillId="33" borderId="0" xfId="0" applyFont="1" applyFill="1" applyBorder="1" applyAlignment="1" applyProtection="1">
      <alignment vertical="center" wrapText="1"/>
      <protection/>
    </xf>
    <xf numFmtId="0" fontId="8" fillId="0" borderId="0" xfId="0" applyFont="1" applyFill="1" applyAlignment="1" applyProtection="1">
      <alignment horizontal="left" vertical="center"/>
      <protection/>
    </xf>
    <xf numFmtId="0" fontId="0" fillId="0" borderId="0" xfId="0" applyFont="1" applyFill="1" applyAlignment="1" applyProtection="1">
      <alignment vertical="center" wrapText="1"/>
      <protection/>
    </xf>
    <xf numFmtId="0" fontId="29" fillId="33" borderId="0" xfId="0" applyFont="1" applyFill="1" applyAlignment="1" applyProtection="1">
      <alignment vertical="center" wrapText="1"/>
      <protection/>
    </xf>
    <xf numFmtId="0" fontId="32" fillId="33" borderId="0" xfId="0" applyFont="1" applyFill="1" applyAlignment="1" applyProtection="1" quotePrefix="1">
      <alignment horizontal="left" vertical="center" wrapText="1"/>
      <protection/>
    </xf>
    <xf numFmtId="0" fontId="29" fillId="33" borderId="0" xfId="0" applyFont="1" applyFill="1" applyBorder="1" applyAlignment="1" applyProtection="1">
      <alignment vertical="center" wrapText="1"/>
      <protection/>
    </xf>
    <xf numFmtId="0" fontId="32" fillId="33" borderId="24" xfId="0" applyFont="1" applyFill="1" applyBorder="1" applyAlignment="1" applyProtection="1">
      <alignment horizontal="left" vertical="center"/>
      <protection/>
    </xf>
    <xf numFmtId="0" fontId="32" fillId="33" borderId="17" xfId="0" applyFont="1" applyFill="1" applyBorder="1" applyAlignment="1" applyProtection="1">
      <alignment horizontal="left" vertical="center"/>
      <protection/>
    </xf>
    <xf numFmtId="0" fontId="32" fillId="33" borderId="19" xfId="0" applyFont="1" applyFill="1" applyBorder="1" applyAlignment="1" applyProtection="1">
      <alignment horizontal="left" vertical="center"/>
      <protection/>
    </xf>
    <xf numFmtId="0" fontId="32" fillId="33" borderId="20" xfId="0" applyFont="1" applyFill="1" applyBorder="1" applyAlignment="1" applyProtection="1">
      <alignment horizontal="left" vertical="center"/>
      <protection/>
    </xf>
    <xf numFmtId="0" fontId="33" fillId="33" borderId="0" xfId="0" applyFont="1" applyFill="1" applyBorder="1" applyAlignment="1" applyProtection="1">
      <alignment horizontal="center" vertical="center"/>
      <protection/>
    </xf>
    <xf numFmtId="0" fontId="8" fillId="0" borderId="0" xfId="0" applyFont="1" applyFill="1" applyAlignment="1" applyProtection="1">
      <alignment vertical="center"/>
      <protection/>
    </xf>
    <xf numFmtId="0" fontId="59" fillId="33" borderId="0" xfId="0" applyFont="1" applyFill="1" applyBorder="1" applyAlignment="1" applyProtection="1">
      <alignment horizontal="center" vertical="center"/>
      <protection hidden="1"/>
    </xf>
    <xf numFmtId="0" fontId="38" fillId="0" borderId="0" xfId="0" applyFont="1" applyFill="1" applyAlignment="1" applyProtection="1">
      <alignment horizontal="left" vertical="center"/>
      <protection/>
    </xf>
    <xf numFmtId="0" fontId="29" fillId="0" borderId="0" xfId="0" applyFont="1" applyFill="1" applyAlignment="1" applyProtection="1">
      <alignment vertical="center" wrapText="1"/>
      <protection/>
    </xf>
    <xf numFmtId="0" fontId="29" fillId="0" borderId="0" xfId="0" applyFont="1" applyFill="1" applyAlignment="1" applyProtection="1">
      <alignment vertical="center"/>
      <protection/>
    </xf>
    <xf numFmtId="0" fontId="38" fillId="33" borderId="0" xfId="0" applyFont="1" applyFill="1" applyAlignment="1" applyProtection="1">
      <alignment horizontal="right" vertical="center"/>
      <protection/>
    </xf>
    <xf numFmtId="171" fontId="29" fillId="0" borderId="0" xfId="0" applyNumberFormat="1" applyFont="1" applyFill="1" applyBorder="1" applyAlignment="1" applyProtection="1">
      <alignment horizontal="center" vertical="center" wrapText="1"/>
      <protection locked="0"/>
    </xf>
    <xf numFmtId="0" fontId="38" fillId="33" borderId="18" xfId="0" applyFont="1" applyFill="1" applyBorder="1" applyAlignment="1" applyProtection="1">
      <alignment horizontal="left" vertical="center"/>
      <protection/>
    </xf>
    <xf numFmtId="0" fontId="38" fillId="33" borderId="66" xfId="0" applyFont="1" applyFill="1" applyBorder="1" applyAlignment="1" applyProtection="1">
      <alignment horizontal="right" vertical="center" wrapText="1"/>
      <protection/>
    </xf>
    <xf numFmtId="0" fontId="38" fillId="33" borderId="65" xfId="0" applyFont="1" applyFill="1" applyBorder="1" applyAlignment="1" applyProtection="1">
      <alignment horizontal="left" vertical="center"/>
      <protection/>
    </xf>
    <xf numFmtId="0" fontId="38" fillId="33" borderId="67" xfId="0" applyFont="1" applyFill="1" applyBorder="1" applyAlignment="1" applyProtection="1">
      <alignment horizontal="right" vertical="center"/>
      <protection/>
    </xf>
    <xf numFmtId="0" fontId="57" fillId="33" borderId="0" xfId="0" applyFont="1" applyFill="1" applyAlignment="1" applyProtection="1">
      <alignment vertical="center"/>
      <protection/>
    </xf>
    <xf numFmtId="0" fontId="38" fillId="33" borderId="0" xfId="0" applyFont="1" applyFill="1" applyAlignment="1" applyProtection="1">
      <alignment horizontal="right" vertical="center" wrapText="1"/>
      <protection/>
    </xf>
    <xf numFmtId="171" fontId="29" fillId="0" borderId="0" xfId="0" applyNumberFormat="1" applyFont="1" applyFill="1" applyBorder="1" applyAlignment="1" applyProtection="1">
      <alignment vertical="center" wrapText="1"/>
      <protection locked="0"/>
    </xf>
    <xf numFmtId="0" fontId="38" fillId="33" borderId="0" xfId="0" applyFont="1" applyFill="1" applyAlignment="1">
      <alignment horizontal="center" vertical="center" wrapText="1"/>
    </xf>
    <xf numFmtId="0" fontId="44" fillId="33" borderId="0" xfId="0" applyFont="1" applyFill="1" applyAlignment="1">
      <alignment vertical="center"/>
    </xf>
    <xf numFmtId="0" fontId="49" fillId="33" borderId="67" xfId="0" applyFont="1" applyFill="1" applyBorder="1" applyAlignment="1" applyProtection="1">
      <alignment horizontal="right" vertical="center"/>
      <protection/>
    </xf>
    <xf numFmtId="169" fontId="49" fillId="0" borderId="65" xfId="0" applyNumberFormat="1" applyFont="1" applyFill="1" applyBorder="1" applyAlignment="1" applyProtection="1">
      <alignment vertical="center"/>
      <protection locked="0"/>
    </xf>
    <xf numFmtId="0" fontId="8" fillId="0" borderId="0" xfId="0" applyFont="1" applyFill="1" applyAlignment="1" applyProtection="1">
      <alignment horizontal="center" vertical="center" wrapText="1"/>
      <protection/>
    </xf>
    <xf numFmtId="0" fontId="45" fillId="33" borderId="0" xfId="0" applyFont="1" applyFill="1" applyBorder="1" applyAlignment="1" applyProtection="1">
      <alignment horizontal="center"/>
      <protection/>
    </xf>
    <xf numFmtId="171" fontId="0" fillId="37" borderId="18" xfId="0" applyNumberFormat="1" applyFont="1" applyFill="1" applyBorder="1" applyAlignment="1" applyProtection="1">
      <alignment horizontal="center" vertical="center" wrapText="1"/>
      <protection locked="0"/>
    </xf>
    <xf numFmtId="171" fontId="1" fillId="35" borderId="18" xfId="0" applyNumberFormat="1" applyFont="1" applyFill="1" applyBorder="1" applyAlignment="1" applyProtection="1">
      <alignment horizontal="center" vertical="center"/>
      <protection hidden="1"/>
    </xf>
    <xf numFmtId="0" fontId="29" fillId="34" borderId="0" xfId="0" applyFont="1" applyFill="1" applyBorder="1" applyAlignment="1" applyProtection="1">
      <alignment vertical="center"/>
      <protection/>
    </xf>
    <xf numFmtId="0" fontId="35" fillId="0" borderId="0" xfId="0" applyFont="1" applyFill="1" applyAlignment="1" applyProtection="1">
      <alignment horizontal="center" vertical="center"/>
      <protection/>
    </xf>
    <xf numFmtId="0" fontId="35" fillId="0" borderId="0" xfId="0" applyFont="1" applyFill="1" applyAlignment="1">
      <alignment horizontal="center" vertical="center" wrapText="1"/>
    </xf>
    <xf numFmtId="0" fontId="17" fillId="0" borderId="0" xfId="0" applyFont="1" applyFill="1" applyAlignment="1" applyProtection="1">
      <alignment horizontal="left" vertical="center"/>
      <protection/>
    </xf>
    <xf numFmtId="0" fontId="17" fillId="38" borderId="0" xfId="0" applyFont="1" applyFill="1" applyAlignment="1">
      <alignment vertical="center"/>
    </xf>
    <xf numFmtId="0" fontId="17" fillId="38" borderId="0" xfId="0" applyFont="1" applyFill="1" applyAlignment="1">
      <alignment vertical="center" wrapText="1"/>
    </xf>
    <xf numFmtId="0" fontId="0" fillId="38" borderId="0" xfId="0" applyFont="1" applyFill="1" applyAlignment="1" applyProtection="1">
      <alignment vertical="center"/>
      <protection/>
    </xf>
    <xf numFmtId="0" fontId="0" fillId="38" borderId="0" xfId="0" applyFont="1" applyFill="1" applyBorder="1" applyAlignment="1" applyProtection="1">
      <alignment vertical="center"/>
      <protection/>
    </xf>
    <xf numFmtId="0" fontId="32" fillId="0" borderId="0" xfId="0" applyFont="1" applyFill="1" applyAlignment="1" applyProtection="1">
      <alignment horizontal="center" vertical="center" wrapText="1"/>
      <protection/>
    </xf>
    <xf numFmtId="0" fontId="29" fillId="0" borderId="0" xfId="0" applyFont="1" applyFill="1" applyBorder="1" applyAlignment="1" applyProtection="1">
      <alignment vertical="center"/>
      <protection/>
    </xf>
    <xf numFmtId="0" fontId="49" fillId="0" borderId="0" xfId="0" applyFont="1" applyFill="1" applyBorder="1" applyAlignment="1" applyProtection="1">
      <alignment horizontal="center" vertical="center" wrapText="1"/>
      <protection/>
    </xf>
    <xf numFmtId="0" fontId="58" fillId="38" borderId="0" xfId="0" applyFont="1" applyFill="1" applyBorder="1" applyAlignment="1" applyProtection="1">
      <alignment horizontal="center" vertical="center" wrapText="1"/>
      <protection/>
    </xf>
    <xf numFmtId="0" fontId="17" fillId="38" borderId="0" xfId="0" applyFont="1" applyFill="1" applyAlignment="1" applyProtection="1">
      <alignment horizontal="left" vertical="center"/>
      <protection/>
    </xf>
    <xf numFmtId="0" fontId="0" fillId="38" borderId="0" xfId="0" applyFont="1" applyFill="1" applyAlignment="1">
      <alignment vertical="center"/>
    </xf>
    <xf numFmtId="0" fontId="0" fillId="39" borderId="0" xfId="0" applyFill="1" applyBorder="1" applyAlignment="1">
      <alignment/>
    </xf>
    <xf numFmtId="0" fontId="0" fillId="0" borderId="0" xfId="0" applyFill="1" applyBorder="1" applyAlignment="1">
      <alignment/>
    </xf>
    <xf numFmtId="0" fontId="17" fillId="0" borderId="0" xfId="0" applyFont="1" applyFill="1" applyAlignment="1">
      <alignment vertical="center"/>
    </xf>
    <xf numFmtId="0" fontId="58" fillId="33" borderId="0" xfId="0" applyFont="1" applyFill="1" applyAlignment="1" applyProtection="1">
      <alignment vertical="center"/>
      <protection/>
    </xf>
    <xf numFmtId="0" fontId="59" fillId="33" borderId="0" xfId="0" applyFont="1" applyFill="1" applyAlignment="1">
      <alignment horizontal="left" vertical="center" wrapText="1"/>
    </xf>
    <xf numFmtId="0" fontId="59" fillId="0" borderId="0" xfId="0" applyFont="1" applyAlignment="1">
      <alignment horizontal="left" vertical="center" wrapText="1"/>
    </xf>
    <xf numFmtId="0" fontId="17" fillId="33" borderId="0" xfId="0" applyFont="1" applyFill="1" applyBorder="1" applyAlignment="1" applyProtection="1">
      <alignment horizontal="center" vertical="center"/>
      <protection/>
    </xf>
    <xf numFmtId="0" fontId="29" fillId="0" borderId="0" xfId="0" applyFont="1" applyAlignment="1">
      <alignment horizontal="left" vertical="center" wrapText="1"/>
    </xf>
    <xf numFmtId="0" fontId="29" fillId="33" borderId="19" xfId="0" applyFont="1" applyFill="1" applyBorder="1" applyAlignment="1">
      <alignment horizontal="left" vertical="center"/>
    </xf>
    <xf numFmtId="0" fontId="29" fillId="0" borderId="20" xfId="0" applyFont="1" applyBorder="1" applyAlignment="1">
      <alignment vertical="center"/>
    </xf>
    <xf numFmtId="0" fontId="39" fillId="33" borderId="0" xfId="0" applyFont="1" applyFill="1" applyAlignment="1">
      <alignment vertical="center"/>
    </xf>
    <xf numFmtId="0" fontId="29" fillId="0" borderId="0" xfId="0" applyFont="1" applyBorder="1" applyAlignment="1">
      <alignment vertical="center"/>
    </xf>
    <xf numFmtId="0" fontId="29" fillId="0" borderId="0" xfId="0" applyFont="1" applyBorder="1" applyAlignment="1">
      <alignment vertical="center" wrapText="1"/>
    </xf>
    <xf numFmtId="0" fontId="8" fillId="36" borderId="0" xfId="0" applyFont="1" applyFill="1" applyAlignment="1" applyProtection="1">
      <alignment horizontal="left" vertical="center"/>
      <protection/>
    </xf>
    <xf numFmtId="0" fontId="8" fillId="0" borderId="0" xfId="0" applyFont="1" applyAlignment="1">
      <alignment horizontal="center" vertical="center"/>
    </xf>
    <xf numFmtId="0" fontId="20" fillId="33" borderId="0" xfId="0" applyFont="1" applyFill="1" applyAlignment="1" applyProtection="1">
      <alignment horizontal="center" vertical="center" wrapText="1"/>
      <protection/>
    </xf>
    <xf numFmtId="0" fontId="17" fillId="33" borderId="0" xfId="0" applyFont="1" applyFill="1" applyAlignment="1">
      <alignment horizontal="left" vertical="center" wrapText="1"/>
    </xf>
    <xf numFmtId="0" fontId="0" fillId="0" borderId="0" xfId="0" applyFont="1" applyAlignment="1">
      <alignment vertical="center"/>
    </xf>
    <xf numFmtId="0" fontId="44" fillId="0" borderId="0" xfId="0" applyFont="1" applyAlignment="1">
      <alignment vertical="center"/>
    </xf>
    <xf numFmtId="0" fontId="18" fillId="33" borderId="0" xfId="0" applyFont="1" applyFill="1" applyAlignment="1">
      <alignment horizontal="center" vertical="center" wrapText="1"/>
    </xf>
    <xf numFmtId="0" fontId="20" fillId="33" borderId="0" xfId="0" applyFont="1" applyFill="1" applyAlignment="1">
      <alignment horizontal="center" vertical="center" wrapText="1"/>
    </xf>
    <xf numFmtId="0" fontId="32" fillId="33" borderId="0" xfId="0" applyFont="1" applyFill="1" applyBorder="1" applyAlignment="1" applyProtection="1">
      <alignment wrapText="1"/>
      <protection/>
    </xf>
    <xf numFmtId="0" fontId="41" fillId="0" borderId="0" xfId="0" applyFont="1" applyFill="1" applyAlignment="1" applyProtection="1">
      <alignment horizontal="right" vertical="center"/>
      <protection/>
    </xf>
    <xf numFmtId="0" fontId="41" fillId="0" borderId="0" xfId="0" applyFont="1" applyFill="1" applyBorder="1" applyAlignment="1" applyProtection="1">
      <alignment horizontal="right" vertical="center"/>
      <protection/>
    </xf>
    <xf numFmtId="0" fontId="28" fillId="0" borderId="0" xfId="0" applyFont="1" applyFill="1" applyAlignment="1" applyProtection="1">
      <alignment horizontal="center" vertical="center"/>
      <protection/>
    </xf>
    <xf numFmtId="0" fontId="66" fillId="0" borderId="0" xfId="0" applyFont="1" applyFill="1" applyAlignment="1">
      <alignment horizontal="center"/>
    </xf>
    <xf numFmtId="0" fontId="68" fillId="0" borderId="0" xfId="0" applyFont="1" applyAlignment="1">
      <alignment/>
    </xf>
    <xf numFmtId="1" fontId="68" fillId="37" borderId="68" xfId="0" applyNumberFormat="1" applyFont="1" applyFill="1" applyBorder="1" applyAlignment="1" applyProtection="1">
      <alignment horizontal="center"/>
      <protection locked="0"/>
    </xf>
    <xf numFmtId="1" fontId="68" fillId="37" borderId="69" xfId="0" applyNumberFormat="1" applyFont="1" applyFill="1" applyBorder="1" applyAlignment="1" applyProtection="1">
      <alignment horizontal="center"/>
      <protection locked="0"/>
    </xf>
    <xf numFmtId="1" fontId="68" fillId="37" borderId="70" xfId="0" applyNumberFormat="1" applyFont="1" applyFill="1" applyBorder="1" applyAlignment="1" applyProtection="1">
      <alignment horizontal="center"/>
      <protection locked="0"/>
    </xf>
    <xf numFmtId="0" fontId="69" fillId="0" borderId="0" xfId="0" applyFont="1" applyAlignment="1">
      <alignment/>
    </xf>
    <xf numFmtId="0" fontId="5" fillId="0" borderId="0" xfId="0" applyFont="1" applyAlignment="1">
      <alignment/>
    </xf>
    <xf numFmtId="0" fontId="68" fillId="0" borderId="0" xfId="0" applyFont="1" applyAlignment="1">
      <alignment horizontal="left" vertical="center"/>
    </xf>
    <xf numFmtId="0" fontId="68" fillId="0" borderId="0" xfId="0" applyFont="1" applyFill="1" applyBorder="1" applyAlignment="1">
      <alignment horizontal="left" vertical="center"/>
    </xf>
    <xf numFmtId="0" fontId="68" fillId="0" borderId="0" xfId="0" applyFont="1" applyFill="1" applyBorder="1" applyAlignment="1">
      <alignment horizontal="center" vertical="center"/>
    </xf>
    <xf numFmtId="0" fontId="68" fillId="0" borderId="0" xfId="0" applyFont="1" applyFill="1" applyBorder="1" applyAlignment="1">
      <alignment vertical="center"/>
    </xf>
    <xf numFmtId="0" fontId="68" fillId="0" borderId="0" xfId="0" applyFont="1" applyAlignment="1">
      <alignment/>
    </xf>
    <xf numFmtId="0" fontId="68" fillId="0" borderId="0" xfId="0" applyFont="1" applyFill="1" applyBorder="1" applyAlignment="1">
      <alignment/>
    </xf>
    <xf numFmtId="0" fontId="68" fillId="0" borderId="0" xfId="0" applyFont="1" applyAlignment="1">
      <alignment horizontal="left"/>
    </xf>
    <xf numFmtId="0" fontId="71" fillId="0" borderId="0" xfId="0" applyFont="1" applyAlignment="1">
      <alignment/>
    </xf>
    <xf numFmtId="0" fontId="16" fillId="39" borderId="18" xfId="0" applyFont="1" applyFill="1" applyBorder="1" applyAlignment="1">
      <alignment horizontal="center"/>
    </xf>
    <xf numFmtId="0" fontId="62" fillId="37" borderId="71" xfId="0" applyFont="1" applyFill="1" applyBorder="1" applyAlignment="1">
      <alignment vertical="top" wrapText="1"/>
    </xf>
    <xf numFmtId="0" fontId="9" fillId="37" borderId="71" xfId="46" applyFill="1" applyBorder="1" applyAlignment="1" applyProtection="1">
      <alignment horizontal="right" vertical="top" wrapText="1"/>
      <protection/>
    </xf>
    <xf numFmtId="0" fontId="62" fillId="37" borderId="72" xfId="0" applyFont="1" applyFill="1" applyBorder="1" applyAlignment="1">
      <alignment vertical="top" wrapText="1"/>
    </xf>
    <xf numFmtId="0" fontId="9" fillId="37" borderId="72" xfId="46" applyFill="1" applyBorder="1" applyAlignment="1" applyProtection="1">
      <alignment horizontal="right" vertical="top" wrapText="1"/>
      <protection/>
    </xf>
    <xf numFmtId="0" fontId="0" fillId="0" borderId="0" xfId="0" applyAlignment="1">
      <alignment horizontal="left"/>
    </xf>
    <xf numFmtId="0" fontId="16" fillId="40" borderId="18" xfId="0" applyFont="1" applyFill="1" applyBorder="1" applyAlignment="1">
      <alignment horizontal="center"/>
    </xf>
    <xf numFmtId="0" fontId="0" fillId="41" borderId="18" xfId="0" applyFill="1" applyBorder="1" applyAlignment="1">
      <alignment vertical="center"/>
    </xf>
    <xf numFmtId="0" fontId="62" fillId="41" borderId="73" xfId="0" applyFont="1" applyFill="1" applyBorder="1" applyAlignment="1">
      <alignment vertical="center" wrapText="1"/>
    </xf>
    <xf numFmtId="0" fontId="9" fillId="41" borderId="74" xfId="46" applyFill="1" applyBorder="1" applyAlignment="1" applyProtection="1">
      <alignment vertical="center" wrapText="1"/>
      <protection/>
    </xf>
    <xf numFmtId="0" fontId="9" fillId="41" borderId="75" xfId="46" applyFill="1" applyBorder="1" applyAlignment="1" applyProtection="1">
      <alignment vertical="center" wrapText="1"/>
      <protection/>
    </xf>
    <xf numFmtId="0" fontId="9" fillId="41" borderId="76" xfId="46" applyFill="1" applyBorder="1" applyAlignment="1" applyProtection="1">
      <alignment vertical="center" wrapText="1"/>
      <protection/>
    </xf>
    <xf numFmtId="0" fontId="9" fillId="41" borderId="77" xfId="46" applyFill="1" applyBorder="1" applyAlignment="1" applyProtection="1">
      <alignment vertical="center" wrapText="1"/>
      <protection/>
    </xf>
    <xf numFmtId="0" fontId="9" fillId="41" borderId="78" xfId="46" applyFill="1" applyBorder="1" applyAlignment="1" applyProtection="1">
      <alignment vertical="center" wrapText="1"/>
      <protection/>
    </xf>
    <xf numFmtId="0" fontId="9" fillId="41" borderId="73" xfId="46" applyFill="1" applyBorder="1" applyAlignment="1" applyProtection="1">
      <alignment vertical="center" wrapText="1"/>
      <protection/>
    </xf>
    <xf numFmtId="0" fontId="68" fillId="0" borderId="0" xfId="0" applyFont="1" applyFill="1" applyAlignment="1">
      <alignment horizontal="center"/>
    </xf>
    <xf numFmtId="0" fontId="66" fillId="33" borderId="0" xfId="0" applyFont="1" applyFill="1" applyAlignment="1">
      <alignment horizontal="center"/>
    </xf>
    <xf numFmtId="0" fontId="68" fillId="0" borderId="18" xfId="0" applyFont="1" applyBorder="1" applyAlignment="1">
      <alignment horizontal="center"/>
    </xf>
    <xf numFmtId="0" fontId="68" fillId="0" borderId="0" xfId="0" applyFont="1" applyBorder="1" applyAlignment="1">
      <alignment/>
    </xf>
    <xf numFmtId="0" fontId="75" fillId="0" borderId="0" xfId="0" applyFont="1" applyAlignment="1">
      <alignment/>
    </xf>
    <xf numFmtId="0" fontId="30" fillId="33" borderId="0" xfId="0" applyFont="1" applyFill="1" applyAlignment="1" applyProtection="1">
      <alignment horizontal="left" vertical="center"/>
      <protection/>
    </xf>
    <xf numFmtId="49" fontId="4" fillId="33" borderId="0" xfId="0" applyNumberFormat="1" applyFont="1" applyFill="1" applyBorder="1" applyAlignment="1" applyProtection="1">
      <alignment horizontal="right" vertical="center"/>
      <protection/>
    </xf>
    <xf numFmtId="49" fontId="4" fillId="33" borderId="0" xfId="0" applyNumberFormat="1" applyFont="1" applyFill="1" applyAlignment="1" applyProtection="1">
      <alignment horizontal="left" vertical="center"/>
      <protection/>
    </xf>
    <xf numFmtId="0" fontId="68" fillId="0" borderId="0" xfId="0" applyFont="1" applyFill="1" applyAlignment="1">
      <alignment/>
    </xf>
    <xf numFmtId="0" fontId="73" fillId="0" borderId="0" xfId="0" applyFont="1" applyFill="1" applyAlignment="1">
      <alignment horizontal="left"/>
    </xf>
    <xf numFmtId="0" fontId="68" fillId="0" borderId="0" xfId="0" applyFont="1" applyBorder="1" applyAlignment="1">
      <alignment horizontal="center"/>
    </xf>
    <xf numFmtId="168" fontId="0" fillId="0" borderId="0" xfId="0" applyNumberFormat="1" applyFont="1" applyFill="1" applyBorder="1" applyAlignment="1" applyProtection="1">
      <alignment horizontal="center" vertical="center"/>
      <protection/>
    </xf>
    <xf numFmtId="171" fontId="0" fillId="0" borderId="0" xfId="0" applyNumberFormat="1" applyFont="1" applyFill="1" applyBorder="1" applyAlignment="1" applyProtection="1">
      <alignment horizontal="center" vertical="center" wrapText="1"/>
      <protection/>
    </xf>
    <xf numFmtId="0" fontId="0" fillId="0" borderId="0" xfId="0" applyAlignment="1" applyProtection="1">
      <alignment/>
      <protection/>
    </xf>
    <xf numFmtId="0" fontId="0" fillId="0" borderId="0" xfId="0" applyFont="1" applyAlignment="1" applyProtection="1">
      <alignment/>
      <protection/>
    </xf>
    <xf numFmtId="0" fontId="0" fillId="33" borderId="0" xfId="0" applyFont="1" applyFill="1" applyBorder="1" applyAlignment="1" applyProtection="1">
      <alignment/>
      <protection/>
    </xf>
    <xf numFmtId="0" fontId="0" fillId="0" borderId="0" xfId="0" applyFont="1" applyFill="1" applyAlignment="1" applyProtection="1">
      <alignment/>
      <protection/>
    </xf>
    <xf numFmtId="0" fontId="0" fillId="0" borderId="0" xfId="0" applyFill="1" applyAlignment="1" applyProtection="1">
      <alignment/>
      <protection/>
    </xf>
    <xf numFmtId="0" fontId="11" fillId="0" borderId="0" xfId="0" applyFont="1" applyAlignment="1" applyProtection="1">
      <alignment/>
      <protection/>
    </xf>
    <xf numFmtId="0" fontId="66" fillId="0" borderId="0" xfId="0" applyFont="1" applyFill="1" applyAlignment="1" applyProtection="1">
      <alignment horizontal="center"/>
      <protection/>
    </xf>
    <xf numFmtId="0" fontId="67" fillId="0" borderId="0" xfId="0" applyFont="1" applyAlignment="1" applyProtection="1">
      <alignment vertical="center"/>
      <protection/>
    </xf>
    <xf numFmtId="0" fontId="68" fillId="0" borderId="0" xfId="0" applyFont="1" applyAlignment="1" applyProtection="1">
      <alignment/>
      <protection/>
    </xf>
    <xf numFmtId="0" fontId="6" fillId="0" borderId="79" xfId="0" applyFont="1" applyBorder="1" applyAlignment="1" applyProtection="1">
      <alignment horizontal="center" wrapText="1"/>
      <protection/>
    </xf>
    <xf numFmtId="0" fontId="72" fillId="0" borderId="0" xfId="0" applyFont="1" applyFill="1" applyAlignment="1" applyProtection="1">
      <alignment horizontal="left"/>
      <protection/>
    </xf>
    <xf numFmtId="0" fontId="73" fillId="0" borderId="0" xfId="0" applyFont="1" applyAlignment="1" applyProtection="1">
      <alignment/>
      <protection/>
    </xf>
    <xf numFmtId="0" fontId="5" fillId="0" borderId="0" xfId="0" applyFont="1" applyAlignment="1" applyProtection="1">
      <alignment/>
      <protection/>
    </xf>
    <xf numFmtId="0" fontId="68" fillId="0" borderId="0" xfId="0" applyFont="1" applyAlignment="1" applyProtection="1">
      <alignment horizontal="left" vertical="center"/>
      <protection/>
    </xf>
    <xf numFmtId="0" fontId="68" fillId="0" borderId="0" xfId="0" applyFont="1" applyFill="1" applyBorder="1" applyAlignment="1" applyProtection="1">
      <alignment/>
      <protection/>
    </xf>
    <xf numFmtId="0" fontId="68" fillId="0" borderId="0" xfId="0" applyFont="1" applyFill="1" applyBorder="1" applyAlignment="1" applyProtection="1">
      <alignment horizontal="left" vertical="center"/>
      <protection/>
    </xf>
    <xf numFmtId="0" fontId="0" fillId="0" borderId="0" xfId="0" applyFont="1" applyFill="1" applyBorder="1" applyAlignment="1" applyProtection="1">
      <alignment/>
      <protection/>
    </xf>
    <xf numFmtId="0" fontId="0" fillId="0" borderId="0" xfId="0" applyFill="1" applyBorder="1" applyAlignment="1" applyProtection="1">
      <alignment/>
      <protection/>
    </xf>
    <xf numFmtId="182" fontId="68" fillId="0" borderId="0" xfId="0" applyNumberFormat="1" applyFont="1" applyFill="1" applyBorder="1" applyAlignment="1" applyProtection="1">
      <alignment vertical="center"/>
      <protection/>
    </xf>
    <xf numFmtId="0" fontId="68" fillId="0" borderId="0" xfId="0" applyFont="1" applyFill="1" applyBorder="1" applyAlignment="1" applyProtection="1">
      <alignment horizontal="right" vertical="center"/>
      <protection/>
    </xf>
    <xf numFmtId="0" fontId="68" fillId="0" borderId="0" xfId="0" applyFont="1" applyFill="1" applyAlignment="1" applyProtection="1">
      <alignment vertical="center"/>
      <protection/>
    </xf>
    <xf numFmtId="0" fontId="68" fillId="0" borderId="0" xfId="0" applyFont="1" applyFill="1" applyBorder="1" applyAlignment="1" applyProtection="1">
      <alignment horizontal="center" vertical="center"/>
      <protection/>
    </xf>
    <xf numFmtId="0" fontId="68" fillId="0" borderId="0" xfId="0" applyFont="1" applyFill="1" applyBorder="1" applyAlignment="1" applyProtection="1">
      <alignment vertical="center"/>
      <protection/>
    </xf>
    <xf numFmtId="0" fontId="53" fillId="0" borderId="0" xfId="0" applyFont="1" applyAlignment="1" applyProtection="1">
      <alignment/>
      <protection/>
    </xf>
    <xf numFmtId="0" fontId="68" fillId="0" borderId="0" xfId="0" applyFont="1" applyAlignment="1" applyProtection="1">
      <alignment/>
      <protection/>
    </xf>
    <xf numFmtId="0" fontId="53" fillId="0" borderId="0" xfId="0" applyFont="1" applyFill="1" applyBorder="1" applyAlignment="1" applyProtection="1">
      <alignment/>
      <protection/>
    </xf>
    <xf numFmtId="0" fontId="68" fillId="0" borderId="0" xfId="0" applyFont="1" applyFill="1" applyBorder="1" applyAlignment="1" applyProtection="1">
      <alignment/>
      <protection/>
    </xf>
    <xf numFmtId="0" fontId="68" fillId="0" borderId="0" xfId="0" applyFont="1" applyAlignment="1" applyProtection="1">
      <alignment horizontal="left"/>
      <protection/>
    </xf>
    <xf numFmtId="0" fontId="69" fillId="0" borderId="0" xfId="0" applyFont="1" applyAlignment="1" applyProtection="1">
      <alignment/>
      <protection/>
    </xf>
    <xf numFmtId="0" fontId="0" fillId="33" borderId="0" xfId="0" applyFont="1" applyFill="1" applyBorder="1" applyAlignment="1" applyProtection="1">
      <alignment/>
      <protection/>
    </xf>
    <xf numFmtId="0" fontId="74" fillId="0" borderId="0" xfId="0" applyFont="1" applyFill="1" applyBorder="1" applyAlignment="1" applyProtection="1">
      <alignment/>
      <protection/>
    </xf>
    <xf numFmtId="0" fontId="68" fillId="0" borderId="0" xfId="0" applyFont="1" applyFill="1" applyAlignment="1" applyProtection="1">
      <alignment horizontal="center"/>
      <protection/>
    </xf>
    <xf numFmtId="0" fontId="73" fillId="0" borderId="0" xfId="0" applyFont="1" applyFill="1" applyBorder="1" applyAlignment="1" applyProtection="1">
      <alignment/>
      <protection/>
    </xf>
    <xf numFmtId="0" fontId="68" fillId="0" borderId="0" xfId="0" applyFont="1" applyBorder="1" applyAlignment="1" applyProtection="1">
      <alignment/>
      <protection/>
    </xf>
    <xf numFmtId="0" fontId="66" fillId="0" borderId="0" xfId="0" applyFont="1" applyFill="1" applyBorder="1" applyAlignment="1" applyProtection="1">
      <alignment horizontal="center"/>
      <protection/>
    </xf>
    <xf numFmtId="0" fontId="68" fillId="0" borderId="0" xfId="0" applyFont="1" applyFill="1" applyAlignment="1" applyProtection="1">
      <alignment/>
      <protection/>
    </xf>
    <xf numFmtId="0" fontId="75" fillId="0" borderId="0" xfId="0" applyFont="1" applyFill="1" applyAlignment="1" applyProtection="1">
      <alignment horizontal="centerContinuous" vertical="center"/>
      <protection/>
    </xf>
    <xf numFmtId="0" fontId="19" fillId="33" borderId="0" xfId="0" applyFont="1" applyFill="1" applyBorder="1" applyAlignment="1" applyProtection="1">
      <alignment vertical="center"/>
      <protection/>
    </xf>
    <xf numFmtId="0" fontId="31" fillId="33" borderId="0" xfId="0" applyFont="1" applyFill="1" applyBorder="1" applyAlignment="1" applyProtection="1">
      <alignment vertical="center"/>
      <protection/>
    </xf>
    <xf numFmtId="171" fontId="30" fillId="0" borderId="0" xfId="0" applyNumberFormat="1" applyFont="1" applyFill="1" applyBorder="1" applyAlignment="1" applyProtection="1">
      <alignment horizontal="center" vertical="center"/>
      <protection/>
    </xf>
    <xf numFmtId="0" fontId="68" fillId="0" borderId="0" xfId="0" applyFont="1" applyBorder="1" applyAlignment="1">
      <alignment/>
    </xf>
    <xf numFmtId="0" fontId="68" fillId="0" borderId="0" xfId="0" applyFont="1" applyBorder="1" applyAlignment="1">
      <alignment horizontal="left"/>
    </xf>
    <xf numFmtId="0" fontId="74" fillId="0" borderId="0" xfId="0" applyFont="1" applyBorder="1" applyAlignment="1">
      <alignment horizontal="center"/>
    </xf>
    <xf numFmtId="0" fontId="66" fillId="0" borderId="0" xfId="0" applyFont="1" applyBorder="1" applyAlignment="1">
      <alignment horizontal="center"/>
    </xf>
    <xf numFmtId="0" fontId="18" fillId="33" borderId="0" xfId="0" applyFont="1" applyFill="1" applyAlignment="1" applyProtection="1">
      <alignment horizontal="left"/>
      <protection/>
    </xf>
    <xf numFmtId="0" fontId="26" fillId="33" borderId="0" xfId="0" applyFont="1" applyFill="1" applyBorder="1" applyAlignment="1" applyProtection="1">
      <alignment horizontal="left" vertical="center" wrapText="1"/>
      <protection/>
    </xf>
    <xf numFmtId="0" fontId="4" fillId="0" borderId="0" xfId="0" applyFont="1" applyBorder="1" applyAlignment="1" applyProtection="1">
      <alignment horizontal="left" vertical="center" wrapText="1"/>
      <protection/>
    </xf>
    <xf numFmtId="0" fontId="0" fillId="0" borderId="0" xfId="0" applyAlignment="1" applyProtection="1">
      <alignment horizontal="left"/>
      <protection/>
    </xf>
    <xf numFmtId="0" fontId="68" fillId="0" borderId="0" xfId="0" applyFont="1" applyBorder="1" applyAlignment="1" applyProtection="1">
      <alignment horizontal="center"/>
      <protection/>
    </xf>
    <xf numFmtId="40" fontId="57" fillId="37" borderId="43" xfId="0" applyNumberFormat="1" applyFont="1" applyFill="1" applyBorder="1" applyAlignment="1" applyProtection="1">
      <alignment horizontal="right" vertical="center"/>
      <protection locked="0"/>
    </xf>
    <xf numFmtId="0" fontId="0" fillId="0" borderId="0" xfId="0" applyFont="1" applyFill="1" applyAlignment="1">
      <alignment vertical="center"/>
    </xf>
    <xf numFmtId="0" fontId="5" fillId="0" borderId="18" xfId="0" applyFont="1" applyBorder="1" applyAlignment="1">
      <alignment horizontal="center"/>
    </xf>
    <xf numFmtId="0" fontId="5" fillId="0" borderId="0" xfId="0" applyFont="1" applyBorder="1" applyAlignment="1">
      <alignment horizontal="left"/>
    </xf>
    <xf numFmtId="0" fontId="68" fillId="0" borderId="0" xfId="0" applyFont="1" applyAlignment="1">
      <alignment vertical="center"/>
    </xf>
    <xf numFmtId="0" fontId="68" fillId="0" borderId="0" xfId="0" applyFont="1" applyBorder="1" applyAlignment="1">
      <alignment horizontal="center" vertical="center"/>
    </xf>
    <xf numFmtId="0" fontId="68" fillId="0" borderId="0" xfId="0" applyFont="1" applyBorder="1" applyAlignment="1">
      <alignment vertical="center"/>
    </xf>
    <xf numFmtId="0" fontId="78" fillId="0" borderId="0" xfId="0" applyFont="1" applyAlignment="1">
      <alignment vertical="top"/>
    </xf>
    <xf numFmtId="0" fontId="68" fillId="0" borderId="0" xfId="0" applyFont="1" applyAlignment="1">
      <alignment vertical="top"/>
    </xf>
    <xf numFmtId="0" fontId="75" fillId="0" borderId="0" xfId="0" applyFont="1" applyFill="1" applyAlignment="1">
      <alignment horizontal="left" vertical="center" wrapText="1"/>
    </xf>
    <xf numFmtId="0" fontId="75" fillId="0" borderId="0" xfId="0" applyFont="1" applyBorder="1" applyAlignment="1">
      <alignment horizontal="left" vertical="center" wrapText="1"/>
    </xf>
    <xf numFmtId="0" fontId="68" fillId="0" borderId="24" xfId="0" applyFont="1" applyBorder="1" applyAlignment="1">
      <alignment/>
    </xf>
    <xf numFmtId="0" fontId="68" fillId="0" borderId="17" xfId="0" applyFont="1" applyBorder="1" applyAlignment="1">
      <alignment/>
    </xf>
    <xf numFmtId="0" fontId="68" fillId="0" borderId="25" xfId="0" applyFont="1" applyBorder="1" applyAlignment="1">
      <alignment/>
    </xf>
    <xf numFmtId="0" fontId="68" fillId="0" borderId="0" xfId="0" applyFont="1" applyFill="1" applyAlignment="1">
      <alignment horizontal="left"/>
    </xf>
    <xf numFmtId="0" fontId="68" fillId="0" borderId="0" xfId="0" applyFont="1" applyFill="1" applyBorder="1" applyAlignment="1">
      <alignment horizontal="left"/>
    </xf>
    <xf numFmtId="0" fontId="68" fillId="0" borderId="0" xfId="0" applyFont="1" applyBorder="1" applyAlignment="1">
      <alignment horizontal="left" vertical="center"/>
    </xf>
    <xf numFmtId="0" fontId="78" fillId="0" borderId="0" xfId="0" applyFont="1" applyAlignment="1">
      <alignment/>
    </xf>
    <xf numFmtId="0" fontId="74" fillId="0" borderId="23" xfId="0" applyFont="1" applyFill="1" applyBorder="1" applyAlignment="1">
      <alignment horizontal="center"/>
    </xf>
    <xf numFmtId="0" fontId="74" fillId="0" borderId="0" xfId="0" applyFont="1" applyFill="1" applyBorder="1" applyAlignment="1">
      <alignment horizontal="center"/>
    </xf>
    <xf numFmtId="0" fontId="80" fillId="0" borderId="0" xfId="0" applyFont="1" applyBorder="1" applyAlignment="1">
      <alignment/>
    </xf>
    <xf numFmtId="0" fontId="80" fillId="0" borderId="22" xfId="0" applyFont="1" applyBorder="1" applyAlignment="1">
      <alignment/>
    </xf>
    <xf numFmtId="0" fontId="80" fillId="0" borderId="23" xfId="0" applyFont="1" applyBorder="1" applyAlignment="1">
      <alignment/>
    </xf>
    <xf numFmtId="0" fontId="74" fillId="0" borderId="0" xfId="0" applyFont="1" applyBorder="1" applyAlignment="1">
      <alignment/>
    </xf>
    <xf numFmtId="0" fontId="74" fillId="0" borderId="22" xfId="0" applyFont="1" applyBorder="1" applyAlignment="1">
      <alignment/>
    </xf>
    <xf numFmtId="0" fontId="74" fillId="0" borderId="23" xfId="0" applyFont="1" applyBorder="1" applyAlignment="1">
      <alignment/>
    </xf>
    <xf numFmtId="0" fontId="74" fillId="0" borderId="24" xfId="0" applyFont="1" applyBorder="1" applyAlignment="1">
      <alignment/>
    </xf>
    <xf numFmtId="0" fontId="74" fillId="0" borderId="17" xfId="0" applyFont="1" applyBorder="1" applyAlignment="1">
      <alignment/>
    </xf>
    <xf numFmtId="0" fontId="74" fillId="0" borderId="25" xfId="0" applyFont="1" applyBorder="1" applyAlignment="1">
      <alignment/>
    </xf>
    <xf numFmtId="0" fontId="29" fillId="0" borderId="0" xfId="0" applyFont="1" applyBorder="1" applyAlignment="1">
      <alignment/>
    </xf>
    <xf numFmtId="0" fontId="29" fillId="0" borderId="0" xfId="0" applyFont="1" applyBorder="1" applyAlignment="1">
      <alignment horizontal="left"/>
    </xf>
    <xf numFmtId="0" fontId="52" fillId="0" borderId="0" xfId="0" applyFont="1" applyBorder="1" applyAlignment="1">
      <alignment horizontal="justify"/>
    </xf>
    <xf numFmtId="0" fontId="53" fillId="0" borderId="0" xfId="0" applyFont="1" applyBorder="1" applyAlignment="1">
      <alignment horizontal="justify"/>
    </xf>
    <xf numFmtId="0" fontId="11" fillId="0" borderId="0" xfId="0" applyFont="1" applyBorder="1" applyAlignment="1">
      <alignment horizontal="justify"/>
    </xf>
    <xf numFmtId="0" fontId="81" fillId="0" borderId="0" xfId="0" applyFont="1" applyBorder="1" applyAlignment="1">
      <alignment horizontal="justify"/>
    </xf>
    <xf numFmtId="0" fontId="44" fillId="0" borderId="0" xfId="0" applyFont="1" applyBorder="1" applyAlignment="1">
      <alignment/>
    </xf>
    <xf numFmtId="0" fontId="52" fillId="0" borderId="0" xfId="0" applyFont="1" applyBorder="1" applyAlignment="1">
      <alignment horizontal="left"/>
    </xf>
    <xf numFmtId="0" fontId="0" fillId="0" borderId="0" xfId="0" applyAlignment="1">
      <alignment horizontal="left" vertical="center" wrapText="1"/>
    </xf>
    <xf numFmtId="0" fontId="18" fillId="0" borderId="0" xfId="0" applyFont="1" applyFill="1" applyBorder="1" applyAlignment="1">
      <alignment horizontal="center" vertical="center" wrapText="1"/>
    </xf>
    <xf numFmtId="0" fontId="8" fillId="0" borderId="0" xfId="0" applyFont="1" applyBorder="1" applyAlignment="1">
      <alignment vertical="center"/>
    </xf>
    <xf numFmtId="0" fontId="70" fillId="0" borderId="0" xfId="0" applyFont="1" applyBorder="1" applyAlignment="1">
      <alignment horizontal="center" wrapText="1"/>
    </xf>
    <xf numFmtId="1" fontId="66" fillId="42" borderId="79" xfId="0" applyNumberFormat="1" applyFont="1" applyFill="1" applyBorder="1" applyAlignment="1" applyProtection="1">
      <alignment horizontal="center"/>
      <protection/>
    </xf>
    <xf numFmtId="0" fontId="49" fillId="0" borderId="0" xfId="0" applyFont="1" applyFill="1" applyAlignment="1">
      <alignment horizontal="left"/>
    </xf>
    <xf numFmtId="0" fontId="49" fillId="0" borderId="0" xfId="0" applyFont="1" applyAlignment="1">
      <alignment vertical="center"/>
    </xf>
    <xf numFmtId="0" fontId="32" fillId="0" borderId="65" xfId="0" applyFont="1" applyBorder="1" applyAlignment="1">
      <alignment horizontal="left"/>
    </xf>
    <xf numFmtId="0" fontId="32" fillId="0" borderId="66" xfId="0" applyFont="1" applyFill="1" applyBorder="1" applyAlignment="1">
      <alignment horizontal="left"/>
    </xf>
    <xf numFmtId="0" fontId="49" fillId="0" borderId="0" xfId="0" applyFont="1" applyFill="1" applyBorder="1" applyAlignment="1">
      <alignment/>
    </xf>
    <xf numFmtId="0" fontId="32" fillId="0" borderId="0" xfId="0" applyFont="1" applyFill="1" applyBorder="1" applyAlignment="1">
      <alignment/>
    </xf>
    <xf numFmtId="0" fontId="49" fillId="0" borderId="0" xfId="0" applyFont="1" applyAlignment="1">
      <alignment/>
    </xf>
    <xf numFmtId="0" fontId="38" fillId="33" borderId="0" xfId="0" applyFont="1" applyFill="1" applyBorder="1" applyAlignment="1" applyProtection="1">
      <alignment horizontal="left" vertical="center"/>
      <protection/>
    </xf>
    <xf numFmtId="0" fontId="38" fillId="33" borderId="0" xfId="0" applyFont="1" applyFill="1" applyBorder="1" applyAlignment="1" applyProtection="1">
      <alignment horizontal="right" vertical="center"/>
      <protection/>
    </xf>
    <xf numFmtId="0" fontId="38" fillId="33" borderId="0" xfId="0" applyFont="1" applyFill="1" applyBorder="1" applyAlignment="1" applyProtection="1">
      <alignment horizontal="right" vertical="center" wrapText="1"/>
      <protection/>
    </xf>
    <xf numFmtId="0" fontId="38" fillId="38" borderId="0" xfId="0" applyFont="1" applyFill="1" applyBorder="1" applyAlignment="1" applyProtection="1">
      <alignment horizontal="left" vertical="center"/>
      <protection/>
    </xf>
    <xf numFmtId="0" fontId="57" fillId="38" borderId="0" xfId="0" applyFont="1" applyFill="1" applyBorder="1" applyAlignment="1" applyProtection="1">
      <alignment vertical="center"/>
      <protection/>
    </xf>
    <xf numFmtId="0" fontId="38" fillId="38" borderId="0" xfId="0" applyFont="1" applyFill="1" applyBorder="1" applyAlignment="1" applyProtection="1">
      <alignment horizontal="right" vertical="center"/>
      <protection/>
    </xf>
    <xf numFmtId="0" fontId="38" fillId="38" borderId="0" xfId="0" applyFont="1" applyFill="1" applyBorder="1" applyAlignment="1" applyProtection="1">
      <alignment horizontal="right" vertical="center" wrapText="1"/>
      <protection/>
    </xf>
    <xf numFmtId="0" fontId="57" fillId="38" borderId="0" xfId="0" applyFont="1" applyFill="1" applyBorder="1" applyAlignment="1" applyProtection="1">
      <alignment horizontal="left" vertical="center" wrapText="1"/>
      <protection/>
    </xf>
    <xf numFmtId="0" fontId="44" fillId="38" borderId="0" xfId="0" applyFont="1" applyFill="1" applyAlignment="1" applyProtection="1">
      <alignment vertical="center"/>
      <protection/>
    </xf>
    <xf numFmtId="0" fontId="69" fillId="38" borderId="0" xfId="0" applyFont="1" applyFill="1" applyAlignment="1">
      <alignment/>
    </xf>
    <xf numFmtId="0" fontId="0" fillId="38" borderId="0" xfId="0" applyFill="1" applyAlignment="1">
      <alignment/>
    </xf>
    <xf numFmtId="0" fontId="45" fillId="0" borderId="0" xfId="0" applyFont="1" applyFill="1" applyAlignment="1">
      <alignment horizontal="left" vertical="center"/>
    </xf>
    <xf numFmtId="0" fontId="32" fillId="0" borderId="0" xfId="0" applyFont="1" applyFill="1" applyAlignment="1">
      <alignment horizontal="left" vertical="center"/>
    </xf>
    <xf numFmtId="0" fontId="29" fillId="0" borderId="0" xfId="0" applyFont="1" applyBorder="1" applyAlignment="1">
      <alignment/>
    </xf>
    <xf numFmtId="0" fontId="38" fillId="0" borderId="0" xfId="0" applyFont="1" applyBorder="1" applyAlignment="1">
      <alignment horizontal="center" vertical="center"/>
    </xf>
    <xf numFmtId="0" fontId="39" fillId="33" borderId="0" xfId="0" applyFont="1" applyFill="1" applyBorder="1" applyAlignment="1">
      <alignment vertical="center"/>
    </xf>
    <xf numFmtId="0" fontId="0" fillId="0" borderId="0" xfId="0" applyAlignment="1">
      <alignment vertical="center"/>
    </xf>
    <xf numFmtId="0" fontId="0" fillId="0" borderId="0" xfId="0" applyFont="1" applyBorder="1" applyAlignment="1">
      <alignment vertical="center"/>
    </xf>
    <xf numFmtId="0" fontId="19" fillId="36" borderId="0" xfId="0" applyFont="1" applyFill="1" applyBorder="1" applyAlignment="1">
      <alignment horizontal="center" vertical="center"/>
    </xf>
    <xf numFmtId="0" fontId="0" fillId="38" borderId="0" xfId="0" applyFont="1" applyFill="1" applyAlignment="1">
      <alignment horizontal="left" vertical="center" wrapText="1"/>
    </xf>
    <xf numFmtId="0" fontId="8" fillId="0" borderId="0" xfId="0" applyFont="1" applyFill="1" applyAlignment="1">
      <alignment vertical="center"/>
    </xf>
    <xf numFmtId="0" fontId="56" fillId="0" borderId="0" xfId="0" applyFont="1" applyFill="1" applyBorder="1" applyAlignment="1" applyProtection="1">
      <alignment horizontal="center" vertical="center"/>
      <protection/>
    </xf>
    <xf numFmtId="0" fontId="0" fillId="33" borderId="21" xfId="0" applyFont="1" applyFill="1" applyBorder="1" applyAlignment="1">
      <alignment horizontal="center" vertical="center"/>
    </xf>
    <xf numFmtId="0" fontId="20" fillId="33" borderId="0" xfId="0" applyFont="1" applyFill="1" applyAlignment="1">
      <alignment vertical="center"/>
    </xf>
    <xf numFmtId="0" fontId="43" fillId="0" borderId="0" xfId="0" applyFont="1" applyAlignment="1">
      <alignment vertical="center"/>
    </xf>
    <xf numFmtId="0" fontId="86" fillId="0" borderId="0" xfId="0" applyFont="1" applyFill="1" applyAlignment="1">
      <alignment horizontal="center" vertical="center"/>
    </xf>
    <xf numFmtId="0" fontId="53" fillId="0" borderId="0" xfId="0" applyFont="1" applyAlignment="1" applyProtection="1">
      <alignment/>
      <protection/>
    </xf>
    <xf numFmtId="183" fontId="66" fillId="42" borderId="18" xfId="44" applyNumberFormat="1" applyFont="1" applyFill="1" applyBorder="1" applyAlignment="1" applyProtection="1">
      <alignment/>
      <protection/>
    </xf>
    <xf numFmtId="183" fontId="52" fillId="42" borderId="18" xfId="44" applyNumberFormat="1" applyFont="1" applyFill="1" applyBorder="1" applyAlignment="1" applyProtection="1">
      <alignment/>
      <protection/>
    </xf>
    <xf numFmtId="0" fontId="66" fillId="37" borderId="0" xfId="0" applyFont="1" applyFill="1" applyAlignment="1" applyProtection="1">
      <alignment horizontal="center"/>
      <protection locked="0"/>
    </xf>
    <xf numFmtId="0" fontId="12" fillId="0" borderId="0" xfId="0" applyFont="1" applyAlignment="1" applyProtection="1">
      <alignment horizontal="center"/>
      <protection/>
    </xf>
    <xf numFmtId="0" fontId="3" fillId="0" borderId="0" xfId="0" applyFont="1" applyAlignment="1" applyProtection="1">
      <alignment horizontal="center"/>
      <protection/>
    </xf>
    <xf numFmtId="166" fontId="0" fillId="37" borderId="18" xfId="0" applyNumberFormat="1" applyFill="1" applyBorder="1" applyAlignment="1" applyProtection="1">
      <alignment/>
      <protection locked="0"/>
    </xf>
    <xf numFmtId="166" fontId="11" fillId="37" borderId="18" xfId="0" applyNumberFormat="1" applyFont="1" applyFill="1" applyBorder="1" applyAlignment="1" applyProtection="1">
      <alignment/>
      <protection locked="0"/>
    </xf>
    <xf numFmtId="0" fontId="0" fillId="37" borderId="18" xfId="0" applyFont="1" applyFill="1" applyBorder="1" applyAlignment="1" applyProtection="1">
      <alignment/>
      <protection locked="0"/>
    </xf>
    <xf numFmtId="0" fontId="0" fillId="37" borderId="18" xfId="0" applyFill="1" applyBorder="1" applyAlignment="1" applyProtection="1">
      <alignment/>
      <protection locked="0"/>
    </xf>
    <xf numFmtId="0" fontId="65" fillId="0" borderId="17" xfId="0" applyFont="1" applyBorder="1" applyAlignment="1">
      <alignment horizontal="center"/>
    </xf>
    <xf numFmtId="0" fontId="87" fillId="0" borderId="0" xfId="0" applyFont="1" applyFill="1" applyAlignment="1">
      <alignment horizontal="center" vertical="center" wrapText="1"/>
    </xf>
    <xf numFmtId="0" fontId="86" fillId="0" borderId="0" xfId="0" applyFont="1" applyFill="1" applyAlignment="1">
      <alignment horizontal="left" vertical="center"/>
    </xf>
    <xf numFmtId="0" fontId="75" fillId="0" borderId="0" xfId="0" applyFont="1" applyAlignment="1" applyProtection="1">
      <alignment/>
      <protection/>
    </xf>
    <xf numFmtId="0" fontId="9" fillId="33" borderId="0" xfId="46" applyFill="1" applyAlignment="1" applyProtection="1">
      <alignment vertical="center"/>
      <protection/>
    </xf>
    <xf numFmtId="0" fontId="9" fillId="0" borderId="0" xfId="46" applyBorder="1" applyAlignment="1" applyProtection="1">
      <alignment vertical="center"/>
      <protection/>
    </xf>
    <xf numFmtId="0" fontId="9" fillId="39" borderId="0" xfId="46" applyFill="1" applyBorder="1" applyAlignment="1" applyProtection="1">
      <alignment/>
      <protection/>
    </xf>
    <xf numFmtId="0" fontId="68" fillId="0" borderId="80" xfId="0" applyFont="1" applyBorder="1" applyAlignment="1">
      <alignment horizontal="center"/>
    </xf>
    <xf numFmtId="0" fontId="68" fillId="0" borderId="64" xfId="0" applyFont="1" applyBorder="1" applyAlignment="1">
      <alignment horizontal="center"/>
    </xf>
    <xf numFmtId="0" fontId="68" fillId="0" borderId="81" xfId="0" applyFont="1" applyBorder="1" applyAlignment="1">
      <alignment horizontal="center"/>
    </xf>
    <xf numFmtId="0" fontId="74" fillId="0" borderId="82" xfId="0" applyFont="1" applyBorder="1" applyAlignment="1">
      <alignment horizontal="center"/>
    </xf>
    <xf numFmtId="0" fontId="74" fillId="0" borderId="0" xfId="0" applyFont="1" applyBorder="1" applyAlignment="1">
      <alignment horizontal="center"/>
    </xf>
    <xf numFmtId="0" fontId="74" fillId="0" borderId="83" xfId="0" applyFont="1" applyBorder="1" applyAlignment="1">
      <alignment horizontal="center"/>
    </xf>
    <xf numFmtId="0" fontId="66" fillId="0" borderId="82" xfId="0" applyFont="1" applyBorder="1" applyAlignment="1">
      <alignment horizontal="center"/>
    </xf>
    <xf numFmtId="0" fontId="66" fillId="0" borderId="0" xfId="0" applyFont="1" applyBorder="1" applyAlignment="1">
      <alignment horizontal="center"/>
    </xf>
    <xf numFmtId="0" fontId="66" fillId="0" borderId="83" xfId="0" applyFont="1" applyBorder="1" applyAlignment="1">
      <alignment horizontal="center"/>
    </xf>
    <xf numFmtId="0" fontId="9" fillId="0" borderId="82" xfId="46" applyBorder="1" applyAlignment="1" applyProtection="1">
      <alignment horizontal="center"/>
      <protection/>
    </xf>
    <xf numFmtId="0" fontId="9" fillId="0" borderId="0" xfId="46" applyBorder="1" applyAlignment="1" applyProtection="1">
      <alignment horizontal="center"/>
      <protection/>
    </xf>
    <xf numFmtId="0" fontId="9" fillId="0" borderId="83" xfId="46" applyBorder="1" applyAlignment="1" applyProtection="1">
      <alignment horizontal="center"/>
      <protection/>
    </xf>
    <xf numFmtId="0" fontId="66" fillId="0" borderId="12" xfId="0" applyFont="1" applyBorder="1" applyAlignment="1">
      <alignment horizontal="center" vertical="center"/>
    </xf>
    <xf numFmtId="0" fontId="66" fillId="0" borderId="84" xfId="0" applyFont="1" applyBorder="1" applyAlignment="1">
      <alignment horizontal="center" vertical="center"/>
    </xf>
    <xf numFmtId="0" fontId="66" fillId="0" borderId="85" xfId="0" applyFont="1" applyBorder="1" applyAlignment="1">
      <alignment horizontal="center" vertical="center"/>
    </xf>
    <xf numFmtId="0" fontId="29" fillId="0" borderId="0" xfId="0" applyFont="1" applyBorder="1" applyAlignment="1">
      <alignment/>
    </xf>
    <xf numFmtId="0" fontId="29" fillId="0" borderId="0" xfId="0" applyFont="1" applyBorder="1" applyAlignment="1">
      <alignment horizontal="left"/>
    </xf>
    <xf numFmtId="0" fontId="24" fillId="33" borderId="0" xfId="0" applyFont="1" applyFill="1" applyAlignment="1" applyProtection="1">
      <alignment horizontal="left" vertical="center" wrapText="1"/>
      <protection/>
    </xf>
    <xf numFmtId="0" fontId="83" fillId="33" borderId="0" xfId="0" applyFont="1" applyFill="1" applyAlignment="1" applyProtection="1">
      <alignment horizontal="center" vertical="center" wrapText="1"/>
      <protection/>
    </xf>
    <xf numFmtId="0" fontId="89" fillId="33" borderId="0" xfId="0" applyFont="1" applyFill="1" applyAlignment="1" applyProtection="1">
      <alignment horizontal="center" vertical="center" wrapText="1"/>
      <protection/>
    </xf>
    <xf numFmtId="0" fontId="85" fillId="33" borderId="0" xfId="0" applyFont="1" applyFill="1" applyBorder="1" applyAlignment="1" applyProtection="1">
      <alignment horizontal="center" vertical="center" wrapText="1"/>
      <protection/>
    </xf>
    <xf numFmtId="0" fontId="56" fillId="34" borderId="0" xfId="0" applyFont="1" applyFill="1" applyAlignment="1" applyProtection="1">
      <alignment horizontal="center" vertical="center"/>
      <protection/>
    </xf>
    <xf numFmtId="0" fontId="49" fillId="33" borderId="0" xfId="0" applyFont="1" applyFill="1" applyBorder="1" applyAlignment="1" applyProtection="1">
      <alignment horizontal="left" vertical="center" wrapText="1"/>
      <protection/>
    </xf>
    <xf numFmtId="0" fontId="9" fillId="33" borderId="0" xfId="46" applyFill="1" applyAlignment="1" applyProtection="1">
      <alignment horizontal="center" vertical="center"/>
      <protection/>
    </xf>
    <xf numFmtId="0" fontId="32" fillId="0" borderId="0" xfId="0" applyFont="1" applyFill="1" applyBorder="1" applyAlignment="1" applyProtection="1">
      <alignment horizontal="left" vertical="center"/>
      <protection/>
    </xf>
    <xf numFmtId="0" fontId="49" fillId="0" borderId="0" xfId="0" applyFont="1" applyFill="1" applyBorder="1" applyAlignment="1" applyProtection="1">
      <alignment horizontal="left" wrapText="1"/>
      <protection locked="0"/>
    </xf>
    <xf numFmtId="0" fontId="8" fillId="36" borderId="0" xfId="0" applyFont="1" applyFill="1" applyAlignment="1" applyProtection="1">
      <alignment horizontal="left" vertical="center"/>
      <protection/>
    </xf>
    <xf numFmtId="0" fontId="49" fillId="0" borderId="0" xfId="0" applyFont="1" applyAlignment="1">
      <alignment horizontal="left" wrapText="1"/>
    </xf>
    <xf numFmtId="0" fontId="32" fillId="0" borderId="18" xfId="0" applyFont="1" applyBorder="1" applyAlignment="1">
      <alignment horizontal="left"/>
    </xf>
    <xf numFmtId="0" fontId="29" fillId="0" borderId="18" xfId="0" applyFont="1" applyBorder="1" applyAlignment="1">
      <alignment horizontal="center"/>
    </xf>
    <xf numFmtId="0" fontId="49" fillId="0" borderId="18" xfId="0" applyFont="1" applyFill="1" applyBorder="1" applyAlignment="1">
      <alignment horizontal="left"/>
    </xf>
    <xf numFmtId="0" fontId="32" fillId="0" borderId="18" xfId="0" applyFont="1" applyBorder="1" applyAlignment="1">
      <alignment horizontal="left" wrapText="1"/>
    </xf>
    <xf numFmtId="0" fontId="8" fillId="37" borderId="65" xfId="0" applyFont="1" applyFill="1" applyBorder="1" applyAlignment="1">
      <alignment horizontal="center" vertical="center" wrapText="1"/>
    </xf>
    <xf numFmtId="0" fontId="8" fillId="37" borderId="66" xfId="0" applyFont="1" applyFill="1" applyBorder="1" applyAlignment="1">
      <alignment horizontal="center" vertical="center" wrapText="1"/>
    </xf>
    <xf numFmtId="0" fontId="32" fillId="33" borderId="18" xfId="0" applyFont="1" applyFill="1" applyBorder="1" applyAlignment="1" applyProtection="1">
      <alignment horizontal="center" wrapText="1"/>
      <protection/>
    </xf>
    <xf numFmtId="0" fontId="32" fillId="33" borderId="18" xfId="0" applyFont="1" applyFill="1" applyBorder="1" applyAlignment="1" applyProtection="1">
      <alignment horizontal="left" vertical="center" wrapText="1"/>
      <protection/>
    </xf>
    <xf numFmtId="0" fontId="49" fillId="33" borderId="18" xfId="0" applyFont="1" applyFill="1" applyBorder="1" applyAlignment="1" applyProtection="1">
      <alignment horizontal="center" vertical="center" wrapText="1"/>
      <protection/>
    </xf>
    <xf numFmtId="0" fontId="49" fillId="0" borderId="65" xfId="0" applyFont="1" applyFill="1" applyBorder="1" applyAlignment="1">
      <alignment horizontal="left" vertical="center"/>
    </xf>
    <xf numFmtId="0" fontId="49" fillId="0" borderId="67" xfId="0" applyFont="1" applyFill="1" applyBorder="1" applyAlignment="1">
      <alignment horizontal="left" vertical="center"/>
    </xf>
    <xf numFmtId="0" fontId="49" fillId="0" borderId="66" xfId="0" applyFont="1" applyFill="1" applyBorder="1" applyAlignment="1">
      <alignment horizontal="left" vertical="center"/>
    </xf>
    <xf numFmtId="0" fontId="13" fillId="33" borderId="0" xfId="0" applyFont="1" applyFill="1" applyAlignment="1">
      <alignment horizontal="left" vertical="center" wrapText="1"/>
    </xf>
    <xf numFmtId="0" fontId="29" fillId="0" borderId="0" xfId="0" applyFont="1" applyAlignment="1">
      <alignment vertical="center"/>
    </xf>
    <xf numFmtId="0" fontId="43" fillId="36" borderId="0" xfId="0" applyFont="1" applyFill="1" applyAlignment="1" applyProtection="1">
      <alignment horizontal="left" vertical="center"/>
      <protection/>
    </xf>
    <xf numFmtId="0" fontId="49" fillId="33" borderId="18" xfId="0" applyFont="1" applyFill="1" applyBorder="1" applyAlignment="1" applyProtection="1">
      <alignment horizontal="left" vertical="center" wrapText="1"/>
      <protection/>
    </xf>
    <xf numFmtId="0" fontId="12" fillId="36" borderId="0" xfId="0" applyFont="1" applyFill="1" applyAlignment="1" applyProtection="1">
      <alignment horizontal="left" vertical="center" wrapText="1"/>
      <protection/>
    </xf>
    <xf numFmtId="0" fontId="8" fillId="36" borderId="18" xfId="0" applyFont="1" applyFill="1" applyBorder="1" applyAlignment="1" applyProtection="1">
      <alignment horizontal="left" vertical="center" wrapText="1"/>
      <protection/>
    </xf>
    <xf numFmtId="0" fontId="49" fillId="0" borderId="65" xfId="0" applyFont="1" applyFill="1" applyBorder="1" applyAlignment="1" applyProtection="1">
      <alignment horizontal="left" vertical="center" wrapText="1"/>
      <protection locked="0"/>
    </xf>
    <xf numFmtId="0" fontId="49" fillId="0" borderId="67" xfId="0" applyFont="1" applyFill="1" applyBorder="1" applyAlignment="1" applyProtection="1">
      <alignment horizontal="left" vertical="center" wrapText="1"/>
      <protection locked="0"/>
    </xf>
    <xf numFmtId="0" fontId="49" fillId="0" borderId="66" xfId="0" applyFont="1" applyFill="1" applyBorder="1" applyAlignment="1" applyProtection="1">
      <alignment horizontal="left" vertical="center" wrapText="1"/>
      <protection locked="0"/>
    </xf>
    <xf numFmtId="0" fontId="84" fillId="0" borderId="18" xfId="0" applyFont="1" applyBorder="1" applyAlignment="1">
      <alignment horizontal="left" wrapText="1"/>
    </xf>
    <xf numFmtId="0" fontId="16" fillId="33" borderId="0" xfId="0" applyFont="1" applyFill="1" applyBorder="1" applyAlignment="1" applyProtection="1">
      <alignment horizontal="center" vertical="center"/>
      <protection hidden="1"/>
    </xf>
    <xf numFmtId="0" fontId="49" fillId="33" borderId="0" xfId="0" applyFont="1" applyFill="1" applyBorder="1" applyAlignment="1" applyProtection="1">
      <alignment horizontal="center" vertical="center"/>
      <protection hidden="1"/>
    </xf>
    <xf numFmtId="0" fontId="12" fillId="33" borderId="0" xfId="0" applyFont="1" applyFill="1" applyBorder="1" applyAlignment="1" applyProtection="1">
      <alignment horizontal="center" vertical="center"/>
      <protection/>
    </xf>
    <xf numFmtId="0" fontId="49" fillId="33" borderId="0" xfId="0" applyFont="1" applyFill="1" applyBorder="1" applyAlignment="1" applyProtection="1">
      <alignment horizontal="center" vertical="center" wrapText="1"/>
      <protection/>
    </xf>
    <xf numFmtId="0" fontId="60" fillId="34" borderId="0" xfId="0" applyFont="1" applyFill="1" applyAlignment="1">
      <alignment horizontal="center" vertical="center" wrapText="1"/>
    </xf>
    <xf numFmtId="0" fontId="60" fillId="34" borderId="0" xfId="0" applyFont="1" applyFill="1" applyAlignment="1">
      <alignment horizontal="center" vertical="center"/>
    </xf>
    <xf numFmtId="0" fontId="24" fillId="33" borderId="18" xfId="0" applyFont="1" applyFill="1" applyBorder="1" applyAlignment="1" applyProtection="1">
      <alignment horizontal="left" vertical="center" wrapText="1"/>
      <protection/>
    </xf>
    <xf numFmtId="0" fontId="13" fillId="33" borderId="18" xfId="0" applyFont="1" applyFill="1" applyBorder="1" applyAlignment="1" applyProtection="1">
      <alignment horizontal="center" vertical="center"/>
      <protection/>
    </xf>
    <xf numFmtId="0" fontId="86" fillId="0" borderId="0" xfId="0" applyFont="1" applyFill="1" applyAlignment="1">
      <alignment horizontal="center" vertical="center"/>
    </xf>
    <xf numFmtId="0" fontId="49" fillId="0" borderId="18" xfId="0" applyFont="1" applyFill="1" applyBorder="1" applyAlignment="1" applyProtection="1">
      <alignment horizontal="center" vertical="center" wrapText="1"/>
      <protection/>
    </xf>
    <xf numFmtId="0" fontId="49" fillId="0" borderId="0" xfId="0" applyFont="1" applyAlignment="1">
      <alignment horizontal="center"/>
    </xf>
    <xf numFmtId="0" fontId="37" fillId="34" borderId="0" xfId="0" applyFont="1" applyFill="1" applyAlignment="1">
      <alignment horizontal="center" vertical="center" wrapText="1"/>
    </xf>
    <xf numFmtId="0" fontId="56" fillId="34" borderId="0" xfId="0" applyFont="1" applyFill="1" applyBorder="1" applyAlignment="1" applyProtection="1">
      <alignment horizontal="center" vertical="center"/>
      <protection/>
    </xf>
    <xf numFmtId="0" fontId="59" fillId="33" borderId="0" xfId="0" applyFont="1" applyFill="1" applyAlignment="1">
      <alignment horizontal="left" vertical="center" wrapText="1"/>
    </xf>
    <xf numFmtId="0" fontId="59" fillId="0" borderId="0" xfId="0" applyFont="1" applyAlignment="1">
      <alignment horizontal="left" vertical="center" wrapText="1"/>
    </xf>
    <xf numFmtId="0" fontId="49" fillId="33" borderId="0" xfId="0" applyFont="1" applyFill="1" applyAlignment="1">
      <alignment horizontal="left" vertical="center" wrapText="1"/>
    </xf>
    <xf numFmtId="0" fontId="49" fillId="0" borderId="0" xfId="0" applyFont="1" applyAlignment="1">
      <alignment horizontal="left" vertical="center" wrapText="1"/>
    </xf>
    <xf numFmtId="0" fontId="29" fillId="33" borderId="23" xfId="0" applyFont="1" applyFill="1" applyBorder="1" applyAlignment="1">
      <alignment horizontal="left" vertical="center" wrapText="1"/>
    </xf>
    <xf numFmtId="0" fontId="29" fillId="33" borderId="0" xfId="0" applyFont="1" applyFill="1" applyBorder="1" applyAlignment="1">
      <alignment horizontal="left" vertical="center" wrapText="1"/>
    </xf>
    <xf numFmtId="0" fontId="87" fillId="36" borderId="0" xfId="0" applyFont="1" applyFill="1" applyAlignment="1">
      <alignment horizontal="center" vertical="center"/>
    </xf>
    <xf numFmtId="0" fontId="12" fillId="36" borderId="0" xfId="0" applyFont="1" applyFill="1" applyAlignment="1">
      <alignment horizontal="center" vertical="center" wrapText="1"/>
    </xf>
    <xf numFmtId="0" fontId="32" fillId="34" borderId="0" xfId="0" applyFont="1" applyFill="1" applyAlignment="1" applyProtection="1">
      <alignment horizontal="center" vertical="center" wrapText="1"/>
      <protection/>
    </xf>
    <xf numFmtId="0" fontId="49" fillId="33" borderId="65" xfId="0" applyFont="1" applyFill="1" applyBorder="1" applyAlignment="1" applyProtection="1">
      <alignment horizontal="center" vertical="center" wrapText="1"/>
      <protection/>
    </xf>
    <xf numFmtId="0" fontId="49" fillId="33" borderId="66" xfId="0" applyFont="1" applyFill="1" applyBorder="1" applyAlignment="1" applyProtection="1">
      <alignment horizontal="center" vertical="center" wrapText="1"/>
      <protection/>
    </xf>
    <xf numFmtId="0" fontId="8" fillId="33" borderId="0" xfId="0" applyFont="1" applyFill="1" applyAlignment="1">
      <alignment horizontal="center" vertical="center"/>
    </xf>
    <xf numFmtId="0" fontId="29" fillId="33" borderId="0" xfId="0" applyFont="1" applyFill="1" applyBorder="1" applyAlignment="1">
      <alignment horizontal="center" vertical="center" wrapText="1"/>
    </xf>
    <xf numFmtId="0" fontId="38" fillId="33" borderId="23" xfId="0" applyFont="1" applyFill="1" applyBorder="1" applyAlignment="1">
      <alignment horizontal="center" vertical="center"/>
    </xf>
    <xf numFmtId="0" fontId="38" fillId="33" borderId="0" xfId="0" applyFont="1" applyFill="1" applyBorder="1" applyAlignment="1">
      <alignment horizontal="center" vertical="center"/>
    </xf>
    <xf numFmtId="0" fontId="47" fillId="33" borderId="23" xfId="0" applyFont="1" applyFill="1" applyBorder="1" applyAlignment="1">
      <alignment horizontal="center" vertical="center" wrapText="1"/>
    </xf>
    <xf numFmtId="0" fontId="47" fillId="33" borderId="0" xfId="0" applyFont="1" applyFill="1" applyBorder="1" applyAlignment="1">
      <alignment horizontal="center" vertical="center" wrapText="1"/>
    </xf>
    <xf numFmtId="0" fontId="29" fillId="33" borderId="23" xfId="0" applyFont="1" applyFill="1" applyBorder="1" applyAlignment="1">
      <alignment horizontal="left" vertical="center"/>
    </xf>
    <xf numFmtId="0" fontId="29" fillId="33" borderId="0" xfId="0" applyFont="1" applyFill="1" applyBorder="1" applyAlignment="1">
      <alignment horizontal="left" vertical="center"/>
    </xf>
    <xf numFmtId="0" fontId="38" fillId="33" borderId="18" xfId="0" applyFont="1" applyFill="1" applyBorder="1" applyAlignment="1" applyProtection="1">
      <alignment horizontal="left" vertical="center" wrapText="1"/>
      <protection/>
    </xf>
    <xf numFmtId="0" fontId="38" fillId="33" borderId="65" xfId="0" applyFont="1" applyFill="1" applyBorder="1" applyAlignment="1" applyProtection="1">
      <alignment horizontal="left" vertical="center"/>
      <protection/>
    </xf>
    <xf numFmtId="0" fontId="38" fillId="33" borderId="67" xfId="0" applyFont="1" applyFill="1" applyBorder="1" applyAlignment="1" applyProtection="1">
      <alignment horizontal="left" vertical="center"/>
      <protection/>
    </xf>
    <xf numFmtId="0" fontId="38" fillId="33" borderId="66" xfId="0" applyFont="1" applyFill="1" applyBorder="1" applyAlignment="1" applyProtection="1">
      <alignment horizontal="left" vertical="center"/>
      <protection/>
    </xf>
    <xf numFmtId="0" fontId="38" fillId="33" borderId="23" xfId="0" applyFont="1" applyFill="1" applyBorder="1" applyAlignment="1">
      <alignment horizontal="left" vertical="center" wrapText="1"/>
    </xf>
    <xf numFmtId="0" fontId="38" fillId="33" borderId="0" xfId="0" applyFont="1" applyFill="1" applyBorder="1" applyAlignment="1">
      <alignment horizontal="left" vertical="center" wrapText="1"/>
    </xf>
    <xf numFmtId="0" fontId="32" fillId="33" borderId="19" xfId="0" applyFont="1" applyFill="1" applyBorder="1" applyAlignment="1" applyProtection="1">
      <alignment horizontal="left" vertical="center" wrapText="1"/>
      <protection/>
    </xf>
    <xf numFmtId="0" fontId="32" fillId="33" borderId="21" xfId="0" applyFont="1" applyFill="1" applyBorder="1" applyAlignment="1" applyProtection="1">
      <alignment horizontal="left" vertical="center" wrapText="1"/>
      <protection/>
    </xf>
    <xf numFmtId="0" fontId="32" fillId="33" borderId="24" xfId="0" applyFont="1" applyFill="1" applyBorder="1" applyAlignment="1" applyProtection="1">
      <alignment horizontal="left" vertical="center" wrapText="1"/>
      <protection/>
    </xf>
    <xf numFmtId="0" fontId="32" fillId="33" borderId="25" xfId="0" applyFont="1" applyFill="1" applyBorder="1" applyAlignment="1" applyProtection="1">
      <alignment horizontal="left" vertical="center" wrapText="1"/>
      <protection/>
    </xf>
    <xf numFmtId="0" fontId="32" fillId="33" borderId="17" xfId="0" applyFont="1" applyFill="1" applyBorder="1" applyAlignment="1" applyProtection="1">
      <alignment horizontal="left" vertical="center" wrapText="1"/>
      <protection/>
    </xf>
    <xf numFmtId="0" fontId="32" fillId="33" borderId="20" xfId="0" applyFont="1" applyFill="1" applyBorder="1" applyAlignment="1" applyProtection="1">
      <alignment horizontal="left" vertical="center" wrapText="1"/>
      <protection/>
    </xf>
    <xf numFmtId="0" fontId="32" fillId="33" borderId="18" xfId="0" applyFont="1" applyFill="1" applyBorder="1" applyAlignment="1" applyProtection="1">
      <alignment horizontal="center" vertical="center" wrapText="1"/>
      <protection/>
    </xf>
    <xf numFmtId="0" fontId="49" fillId="33" borderId="67" xfId="0" applyFont="1" applyFill="1" applyBorder="1" applyAlignment="1" applyProtection="1">
      <alignment horizontal="center" vertical="center" wrapText="1"/>
      <protection/>
    </xf>
    <xf numFmtId="0" fontId="32" fillId="33" borderId="17" xfId="0" applyFont="1" applyFill="1" applyBorder="1" applyAlignment="1" applyProtection="1">
      <alignment horizontal="center" vertical="center" wrapText="1"/>
      <protection/>
    </xf>
    <xf numFmtId="0" fontId="32" fillId="33" borderId="17" xfId="0" applyFont="1" applyFill="1" applyBorder="1" applyAlignment="1" applyProtection="1">
      <alignment horizontal="center" wrapText="1"/>
      <protection/>
    </xf>
    <xf numFmtId="0" fontId="8" fillId="33" borderId="0" xfId="0" applyFont="1" applyFill="1" applyAlignment="1" applyProtection="1">
      <alignment horizontal="center"/>
      <protection/>
    </xf>
    <xf numFmtId="0" fontId="49" fillId="0" borderId="18" xfId="0" applyFont="1" applyFill="1" applyBorder="1" applyAlignment="1" applyProtection="1">
      <alignment horizontal="left" vertical="center" wrapText="1"/>
      <protection/>
    </xf>
    <xf numFmtId="169" fontId="0" fillId="0" borderId="0"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left" vertical="center"/>
      <protection locked="0"/>
    </xf>
    <xf numFmtId="168" fontId="29" fillId="0" borderId="66" xfId="0" applyNumberFormat="1" applyFont="1" applyFill="1" applyBorder="1" applyAlignment="1" applyProtection="1">
      <alignment horizontal="center" vertical="center"/>
      <protection locked="0"/>
    </xf>
    <xf numFmtId="168" fontId="29" fillId="0" borderId="18" xfId="0" applyNumberFormat="1" applyFont="1" applyFill="1" applyBorder="1" applyAlignment="1" applyProtection="1">
      <alignment horizontal="center" vertical="center"/>
      <protection locked="0"/>
    </xf>
    <xf numFmtId="0" fontId="29" fillId="0" borderId="66" xfId="0" applyFont="1" applyFill="1" applyBorder="1" applyAlignment="1" applyProtection="1">
      <alignment horizontal="center" vertical="center"/>
      <protection locked="0"/>
    </xf>
    <xf numFmtId="0" fontId="29" fillId="0" borderId="18" xfId="0" applyFont="1" applyFill="1" applyBorder="1" applyAlignment="1" applyProtection="1">
      <alignment horizontal="center" vertical="center"/>
      <protection locked="0"/>
    </xf>
    <xf numFmtId="0" fontId="29" fillId="0" borderId="65" xfId="0" applyFont="1" applyFill="1" applyBorder="1" applyAlignment="1" applyProtection="1">
      <alignment horizontal="center" vertical="center"/>
      <protection locked="0"/>
    </xf>
    <xf numFmtId="0" fontId="32" fillId="33" borderId="18" xfId="0" applyFont="1" applyFill="1" applyBorder="1" applyAlignment="1" applyProtection="1">
      <alignment vertical="center"/>
      <protection/>
    </xf>
    <xf numFmtId="0" fontId="32" fillId="33" borderId="65" xfId="0" applyFont="1" applyFill="1" applyBorder="1" applyAlignment="1" applyProtection="1">
      <alignment vertical="center"/>
      <protection/>
    </xf>
    <xf numFmtId="0" fontId="49" fillId="0" borderId="66" xfId="0" applyFont="1" applyFill="1" applyBorder="1" applyAlignment="1" applyProtection="1">
      <alignment horizontal="left" vertical="center"/>
      <protection locked="0"/>
    </xf>
    <xf numFmtId="0" fontId="49" fillId="0" borderId="18" xfId="0" applyFont="1" applyFill="1" applyBorder="1" applyAlignment="1" applyProtection="1">
      <alignment horizontal="left" vertical="center"/>
      <protection locked="0"/>
    </xf>
    <xf numFmtId="0" fontId="49" fillId="33" borderId="86" xfId="0" applyFont="1" applyFill="1" applyBorder="1" applyAlignment="1" applyProtection="1">
      <alignment horizontal="left" vertical="center" wrapText="1"/>
      <protection/>
    </xf>
    <xf numFmtId="0" fontId="49" fillId="33" borderId="87" xfId="0" applyFont="1" applyFill="1" applyBorder="1" applyAlignment="1" applyProtection="1">
      <alignment horizontal="left" vertical="center" wrapText="1"/>
      <protection/>
    </xf>
    <xf numFmtId="0" fontId="8" fillId="0" borderId="0" xfId="0" applyFont="1" applyAlignment="1">
      <alignment horizontal="center" vertical="center"/>
    </xf>
    <xf numFmtId="0" fontId="24" fillId="33" borderId="0" xfId="0" applyFont="1" applyFill="1" applyAlignment="1">
      <alignment horizontal="center" vertical="center" wrapText="1"/>
    </xf>
    <xf numFmtId="0" fontId="82" fillId="33" borderId="0" xfId="0" applyFont="1" applyFill="1" applyAlignment="1">
      <alignment horizontal="center" vertical="center" wrapText="1"/>
    </xf>
    <xf numFmtId="0" fontId="57" fillId="0" borderId="0" xfId="0" applyFont="1" applyAlignment="1">
      <alignment vertical="center"/>
    </xf>
    <xf numFmtId="0" fontId="83" fillId="33" borderId="0" xfId="0" applyFont="1" applyFill="1" applyAlignment="1">
      <alignment horizontal="left" vertical="center" wrapText="1"/>
    </xf>
    <xf numFmtId="0" fontId="38" fillId="0" borderId="0" xfId="0" applyFont="1" applyAlignment="1">
      <alignment vertical="center"/>
    </xf>
    <xf numFmtId="0" fontId="19" fillId="36" borderId="17" xfId="0" applyFont="1" applyFill="1" applyBorder="1" applyAlignment="1">
      <alignment horizontal="center" vertical="center"/>
    </xf>
    <xf numFmtId="0" fontId="19" fillId="33" borderId="23" xfId="0" applyFont="1" applyFill="1" applyBorder="1" applyAlignment="1">
      <alignment horizontal="left" vertical="center" wrapText="1"/>
    </xf>
    <xf numFmtId="0" fontId="19" fillId="33" borderId="0" xfId="0" applyFont="1" applyFill="1" applyBorder="1" applyAlignment="1">
      <alignment horizontal="left" vertical="center" wrapText="1"/>
    </xf>
    <xf numFmtId="0" fontId="13" fillId="33" borderId="0" xfId="0" applyFont="1" applyFill="1" applyBorder="1" applyAlignment="1">
      <alignment horizontal="left" vertical="center" wrapText="1"/>
    </xf>
    <xf numFmtId="0" fontId="13" fillId="33" borderId="22" xfId="0" applyFont="1" applyFill="1" applyBorder="1" applyAlignment="1">
      <alignment horizontal="left" vertical="center" wrapText="1"/>
    </xf>
    <xf numFmtId="0" fontId="86" fillId="0" borderId="0" xfId="0" applyFont="1" applyFill="1" applyAlignment="1">
      <alignment horizontal="left" vertical="center"/>
    </xf>
    <xf numFmtId="0" fontId="83" fillId="33" borderId="0" xfId="0" applyFont="1" applyFill="1" applyAlignment="1">
      <alignment horizontal="center" vertical="center" wrapText="1"/>
    </xf>
    <xf numFmtId="0" fontId="61" fillId="34" borderId="0" xfId="0" applyFont="1" applyFill="1" applyAlignment="1">
      <alignment horizontal="center" vertical="center" wrapText="1"/>
    </xf>
    <xf numFmtId="0" fontId="32" fillId="33" borderId="86" xfId="0" applyFont="1" applyFill="1" applyBorder="1" applyAlignment="1" applyProtection="1">
      <alignment vertical="center"/>
      <protection/>
    </xf>
    <xf numFmtId="0" fontId="42" fillId="37" borderId="65" xfId="0" applyFont="1" applyFill="1" applyBorder="1" applyAlignment="1" applyProtection="1">
      <alignment horizontal="center" vertical="center"/>
      <protection locked="0"/>
    </xf>
    <xf numFmtId="0" fontId="42" fillId="37" borderId="67" xfId="0" applyFont="1" applyFill="1" applyBorder="1" applyAlignment="1" applyProtection="1">
      <alignment horizontal="center" vertical="center"/>
      <protection locked="0"/>
    </xf>
    <xf numFmtId="0" fontId="42" fillId="37" borderId="66" xfId="0" applyFont="1" applyFill="1" applyBorder="1" applyAlignment="1" applyProtection="1">
      <alignment horizontal="center" vertical="center"/>
      <protection locked="0"/>
    </xf>
    <xf numFmtId="0" fontId="35" fillId="34" borderId="0" xfId="0" applyFont="1" applyFill="1" applyAlignment="1" applyProtection="1">
      <alignment horizontal="center" vertical="center" wrapText="1"/>
      <protection/>
    </xf>
    <xf numFmtId="49" fontId="3" fillId="37" borderId="65" xfId="0" applyNumberFormat="1" applyFont="1" applyFill="1" applyBorder="1" applyAlignment="1" applyProtection="1">
      <alignment horizontal="center" vertical="center"/>
      <protection locked="0"/>
    </xf>
    <xf numFmtId="49" fontId="3" fillId="37" borderId="67" xfId="0" applyNumberFormat="1" applyFont="1" applyFill="1" applyBorder="1" applyAlignment="1" applyProtection="1">
      <alignment horizontal="center" vertical="center"/>
      <protection locked="0"/>
    </xf>
    <xf numFmtId="49" fontId="3" fillId="37" borderId="66" xfId="0" applyNumberFormat="1" applyFont="1" applyFill="1" applyBorder="1" applyAlignment="1" applyProtection="1">
      <alignment horizontal="center" vertical="center"/>
      <protection locked="0"/>
    </xf>
    <xf numFmtId="0" fontId="8" fillId="33" borderId="0" xfId="0" applyFont="1" applyFill="1" applyAlignment="1" applyProtection="1">
      <alignment horizontal="center" vertical="center"/>
      <protection/>
    </xf>
    <xf numFmtId="0" fontId="8" fillId="33" borderId="22" xfId="0" applyFont="1" applyFill="1" applyBorder="1" applyAlignment="1" applyProtection="1">
      <alignment horizontal="center" vertical="center"/>
      <protection/>
    </xf>
    <xf numFmtId="0" fontId="8" fillId="33" borderId="0" xfId="0" applyFont="1" applyFill="1" applyBorder="1" applyAlignment="1" applyProtection="1">
      <alignment horizontal="center" vertical="center"/>
      <protection/>
    </xf>
    <xf numFmtId="49" fontId="8" fillId="37" borderId="65" xfId="0" applyNumberFormat="1" applyFont="1" applyFill="1" applyBorder="1" applyAlignment="1" applyProtection="1">
      <alignment horizontal="center" vertical="center"/>
      <protection locked="0"/>
    </xf>
    <xf numFmtId="49" fontId="8" fillId="37" borderId="67" xfId="0" applyNumberFormat="1" applyFont="1" applyFill="1" applyBorder="1" applyAlignment="1" applyProtection="1">
      <alignment horizontal="center" vertical="center"/>
      <protection locked="0"/>
    </xf>
    <xf numFmtId="49" fontId="8" fillId="37" borderId="66" xfId="0" applyNumberFormat="1" applyFont="1" applyFill="1" applyBorder="1" applyAlignment="1" applyProtection="1">
      <alignment horizontal="center" vertical="center"/>
      <protection locked="0"/>
    </xf>
    <xf numFmtId="0" fontId="1" fillId="37" borderId="65" xfId="0" applyFont="1" applyFill="1" applyBorder="1" applyAlignment="1" applyProtection="1">
      <alignment horizontal="center" vertical="center"/>
      <protection locked="0"/>
    </xf>
    <xf numFmtId="0" fontId="1" fillId="37" borderId="67" xfId="0" applyFont="1" applyFill="1" applyBorder="1" applyAlignment="1" applyProtection="1">
      <alignment horizontal="center" vertical="center"/>
      <protection locked="0"/>
    </xf>
    <xf numFmtId="0" fontId="1" fillId="37" borderId="66" xfId="0" applyFont="1" applyFill="1" applyBorder="1" applyAlignment="1" applyProtection="1">
      <alignment horizontal="center" vertical="center"/>
      <protection locked="0"/>
    </xf>
    <xf numFmtId="0" fontId="16" fillId="37" borderId="65" xfId="0" applyFont="1" applyFill="1" applyBorder="1" applyAlignment="1" applyProtection="1">
      <alignment horizontal="center" vertical="center"/>
      <protection locked="0"/>
    </xf>
    <xf numFmtId="0" fontId="16" fillId="37" borderId="67" xfId="0" applyFont="1" applyFill="1" applyBorder="1" applyAlignment="1" applyProtection="1">
      <alignment horizontal="center" vertical="center"/>
      <protection locked="0"/>
    </xf>
    <xf numFmtId="0" fontId="16" fillId="37" borderId="66" xfId="0" applyFont="1" applyFill="1" applyBorder="1" applyAlignment="1" applyProtection="1">
      <alignment horizontal="center" vertical="center"/>
      <protection locked="0"/>
    </xf>
    <xf numFmtId="0" fontId="8" fillId="33" borderId="0" xfId="0" applyFont="1" applyFill="1" applyAlignment="1" applyProtection="1">
      <alignment horizontal="right" vertical="center"/>
      <protection/>
    </xf>
    <xf numFmtId="0" fontId="8" fillId="33" borderId="0" xfId="0" applyFont="1" applyFill="1" applyBorder="1" applyAlignment="1" applyProtection="1">
      <alignment horizontal="right" vertical="center"/>
      <protection/>
    </xf>
    <xf numFmtId="1" fontId="3" fillId="37" borderId="65" xfId="0" applyNumberFormat="1" applyFont="1" applyFill="1" applyBorder="1" applyAlignment="1" applyProtection="1">
      <alignment horizontal="center" vertical="center"/>
      <protection locked="0"/>
    </xf>
    <xf numFmtId="1" fontId="3" fillId="37" borderId="67" xfId="0" applyNumberFormat="1" applyFont="1" applyFill="1" applyBorder="1" applyAlignment="1" applyProtection="1">
      <alignment horizontal="center" vertical="center"/>
      <protection locked="0"/>
    </xf>
    <xf numFmtId="1" fontId="3" fillId="37" borderId="66" xfId="0" applyNumberFormat="1" applyFont="1" applyFill="1" applyBorder="1" applyAlignment="1" applyProtection="1">
      <alignment horizontal="center" vertical="center"/>
      <protection locked="0"/>
    </xf>
    <xf numFmtId="0" fontId="8" fillId="33" borderId="22" xfId="0" applyFont="1" applyFill="1" applyBorder="1" applyAlignment="1" applyProtection="1">
      <alignment horizontal="right" vertical="center"/>
      <protection/>
    </xf>
    <xf numFmtId="0" fontId="3" fillId="37" borderId="65" xfId="0" applyNumberFormat="1" applyFont="1" applyFill="1" applyBorder="1" applyAlignment="1" applyProtection="1">
      <alignment horizontal="center" vertical="center"/>
      <protection locked="0"/>
    </xf>
    <xf numFmtId="0" fontId="3" fillId="37" borderId="67" xfId="0" applyNumberFormat="1" applyFont="1" applyFill="1" applyBorder="1" applyAlignment="1" applyProtection="1">
      <alignment horizontal="center" vertical="center"/>
      <protection locked="0"/>
    </xf>
    <xf numFmtId="0" fontId="3" fillId="37" borderId="66" xfId="0" applyNumberFormat="1" applyFont="1" applyFill="1" applyBorder="1" applyAlignment="1" applyProtection="1">
      <alignment horizontal="center" vertical="center"/>
      <protection locked="0"/>
    </xf>
    <xf numFmtId="0" fontId="0" fillId="37" borderId="65" xfId="0" applyFont="1" applyFill="1" applyBorder="1" applyAlignment="1" applyProtection="1">
      <alignment horizontal="center" vertical="center"/>
      <protection locked="0"/>
    </xf>
    <xf numFmtId="0" fontId="0" fillId="37" borderId="67" xfId="0" applyFont="1" applyFill="1" applyBorder="1" applyAlignment="1" applyProtection="1">
      <alignment horizontal="center" vertical="center"/>
      <protection locked="0"/>
    </xf>
    <xf numFmtId="0" fontId="0" fillId="37" borderId="66" xfId="0" applyFont="1" applyFill="1" applyBorder="1" applyAlignment="1" applyProtection="1">
      <alignment horizontal="center" vertical="center"/>
      <protection locked="0"/>
    </xf>
    <xf numFmtId="0" fontId="0" fillId="37" borderId="19" xfId="0" applyFont="1" applyFill="1" applyBorder="1" applyAlignment="1" applyProtection="1">
      <alignment horizontal="left" vertical="top" wrapText="1"/>
      <protection locked="0"/>
    </xf>
    <xf numFmtId="0" fontId="0" fillId="37" borderId="20" xfId="0" applyFont="1" applyFill="1" applyBorder="1" applyAlignment="1" applyProtection="1">
      <alignment horizontal="left" vertical="top" wrapText="1"/>
      <protection locked="0"/>
    </xf>
    <xf numFmtId="0" fontId="0" fillId="37" borderId="21" xfId="0" applyFont="1" applyFill="1" applyBorder="1" applyAlignment="1" applyProtection="1">
      <alignment horizontal="left" vertical="top" wrapText="1"/>
      <protection locked="0"/>
    </xf>
    <xf numFmtId="0" fontId="0" fillId="37" borderId="24" xfId="0" applyFont="1" applyFill="1" applyBorder="1" applyAlignment="1" applyProtection="1">
      <alignment horizontal="left" vertical="top" wrapText="1"/>
      <protection locked="0"/>
    </xf>
    <xf numFmtId="0" fontId="0" fillId="37" borderId="17" xfId="0" applyFont="1" applyFill="1" applyBorder="1" applyAlignment="1" applyProtection="1">
      <alignment horizontal="left" vertical="top" wrapText="1"/>
      <protection locked="0"/>
    </xf>
    <xf numFmtId="0" fontId="0" fillId="37" borderId="25" xfId="0" applyFont="1" applyFill="1" applyBorder="1" applyAlignment="1" applyProtection="1">
      <alignment horizontal="left" vertical="top" wrapText="1"/>
      <protection locked="0"/>
    </xf>
    <xf numFmtId="0" fontId="0" fillId="0" borderId="20" xfId="0" applyFont="1" applyBorder="1" applyAlignment="1" applyProtection="1">
      <alignment horizontal="left" vertical="top" wrapText="1"/>
      <protection locked="0"/>
    </xf>
    <xf numFmtId="0" fontId="0" fillId="0" borderId="21" xfId="0" applyFont="1" applyBorder="1" applyAlignment="1" applyProtection="1">
      <alignment horizontal="left" vertical="top" wrapText="1"/>
      <protection locked="0"/>
    </xf>
    <xf numFmtId="0" fontId="0" fillId="0" borderId="24" xfId="0" applyFont="1" applyBorder="1" applyAlignment="1" applyProtection="1">
      <alignment horizontal="left" vertical="top" wrapText="1"/>
      <protection locked="0"/>
    </xf>
    <xf numFmtId="0" fontId="0" fillId="0" borderId="17" xfId="0" applyFont="1" applyBorder="1" applyAlignment="1" applyProtection="1">
      <alignment horizontal="left" vertical="top" wrapText="1"/>
      <protection locked="0"/>
    </xf>
    <xf numFmtId="0" fontId="0" fillId="0" borderId="25" xfId="0" applyFont="1" applyBorder="1" applyAlignment="1" applyProtection="1">
      <alignment horizontal="left" vertical="top" wrapText="1"/>
      <protection locked="0"/>
    </xf>
    <xf numFmtId="169" fontId="0" fillId="37" borderId="65" xfId="0" applyNumberFormat="1" applyFont="1" applyFill="1" applyBorder="1" applyAlignment="1" applyProtection="1">
      <alignment horizontal="center" vertical="center"/>
      <protection locked="0"/>
    </xf>
    <xf numFmtId="169" fontId="0" fillId="37" borderId="66" xfId="0" applyNumberFormat="1" applyFont="1" applyFill="1" applyBorder="1" applyAlignment="1" applyProtection="1">
      <alignment horizontal="center" vertical="center"/>
      <protection locked="0"/>
    </xf>
    <xf numFmtId="0" fontId="0" fillId="37" borderId="65" xfId="0" applyFont="1" applyFill="1" applyBorder="1" applyAlignment="1" applyProtection="1">
      <alignment horizontal="left" vertical="center"/>
      <protection locked="0"/>
    </xf>
    <xf numFmtId="0" fontId="0" fillId="37" borderId="66" xfId="0" applyFont="1" applyFill="1" applyBorder="1" applyAlignment="1" applyProtection="1">
      <alignment horizontal="left" vertical="center"/>
      <protection locked="0"/>
    </xf>
    <xf numFmtId="168" fontId="0" fillId="37" borderId="65" xfId="0" applyNumberFormat="1" applyFont="1" applyFill="1" applyBorder="1" applyAlignment="1" applyProtection="1">
      <alignment horizontal="center" vertical="center"/>
      <protection locked="0"/>
    </xf>
    <xf numFmtId="168" fontId="0" fillId="37" borderId="66" xfId="0" applyNumberFormat="1" applyFont="1" applyFill="1" applyBorder="1" applyAlignment="1" applyProtection="1">
      <alignment horizontal="center" vertical="center"/>
      <protection locked="0"/>
    </xf>
    <xf numFmtId="0" fontId="32" fillId="33" borderId="0" xfId="0" applyFont="1" applyFill="1" applyBorder="1" applyAlignment="1" applyProtection="1">
      <alignment horizontal="left" vertical="center" wrapText="1"/>
      <protection/>
    </xf>
    <xf numFmtId="0" fontId="32" fillId="33" borderId="22" xfId="0" applyFont="1" applyFill="1" applyBorder="1" applyAlignment="1" applyProtection="1">
      <alignment horizontal="left" vertical="center" wrapText="1"/>
      <protection/>
    </xf>
    <xf numFmtId="0" fontId="32" fillId="33" borderId="0" xfId="0" applyFont="1" applyFill="1" applyBorder="1" applyAlignment="1" applyProtection="1">
      <alignment horizontal="left" wrapText="1"/>
      <protection/>
    </xf>
    <xf numFmtId="0" fontId="32" fillId="33" borderId="0" xfId="0" applyFont="1" applyFill="1" applyBorder="1" applyAlignment="1" applyProtection="1">
      <alignment horizontal="right" wrapText="1"/>
      <protection/>
    </xf>
    <xf numFmtId="0" fontId="0" fillId="37" borderId="67" xfId="0" applyFont="1" applyFill="1" applyBorder="1" applyAlignment="1" applyProtection="1">
      <alignment horizontal="left" vertical="center"/>
      <protection locked="0"/>
    </xf>
    <xf numFmtId="0" fontId="2" fillId="37" borderId="65" xfId="0" applyFont="1" applyFill="1" applyBorder="1" applyAlignment="1" applyProtection="1">
      <alignment horizontal="left" vertical="center"/>
      <protection locked="0"/>
    </xf>
    <xf numFmtId="0" fontId="2" fillId="37" borderId="67" xfId="0" applyFont="1" applyFill="1" applyBorder="1" applyAlignment="1" applyProtection="1">
      <alignment horizontal="left" vertical="center"/>
      <protection locked="0"/>
    </xf>
    <xf numFmtId="0" fontId="2" fillId="37" borderId="66" xfId="0" applyFont="1" applyFill="1" applyBorder="1" applyAlignment="1" applyProtection="1">
      <alignment horizontal="left" vertical="center"/>
      <protection locked="0"/>
    </xf>
    <xf numFmtId="0" fontId="1" fillId="33" borderId="0" xfId="0" applyFont="1" applyFill="1" applyBorder="1" applyAlignment="1" applyProtection="1">
      <alignment horizontal="center" vertical="center" wrapText="1"/>
      <protection/>
    </xf>
    <xf numFmtId="0" fontId="8" fillId="33" borderId="0" xfId="0" applyFont="1" applyFill="1" applyBorder="1" applyAlignment="1" applyProtection="1">
      <alignment horizontal="left" vertical="center" wrapText="1"/>
      <protection/>
    </xf>
    <xf numFmtId="0" fontId="1" fillId="33" borderId="0" xfId="0" applyFont="1" applyFill="1" applyBorder="1" applyAlignment="1" applyProtection="1">
      <alignment horizontal="left" vertical="center"/>
      <protection/>
    </xf>
    <xf numFmtId="0" fontId="1" fillId="33" borderId="0" xfId="0" applyFont="1" applyFill="1" applyBorder="1" applyAlignment="1" applyProtection="1">
      <alignment horizontal="center" vertical="center"/>
      <protection/>
    </xf>
    <xf numFmtId="0" fontId="12" fillId="36" borderId="0" xfId="0" applyFont="1" applyFill="1" applyBorder="1" applyAlignment="1" applyProtection="1">
      <alignment horizontal="center" vertical="center" wrapText="1"/>
      <protection/>
    </xf>
    <xf numFmtId="0" fontId="12" fillId="36" borderId="0" xfId="0" applyFont="1" applyFill="1" applyBorder="1" applyAlignment="1" applyProtection="1">
      <alignment horizontal="center" vertical="center"/>
      <protection/>
    </xf>
    <xf numFmtId="0" fontId="64" fillId="0" borderId="0" xfId="0" applyFont="1" applyBorder="1" applyAlignment="1" applyProtection="1">
      <alignment horizontal="center"/>
      <protection/>
    </xf>
    <xf numFmtId="171" fontId="0" fillId="37" borderId="65" xfId="0" applyNumberFormat="1" applyFont="1" applyFill="1" applyBorder="1" applyAlignment="1" applyProtection="1">
      <alignment horizontal="center" vertical="center" wrapText="1"/>
      <protection locked="0"/>
    </xf>
    <xf numFmtId="171" fontId="0" fillId="37" borderId="66" xfId="0" applyNumberFormat="1" applyFont="1" applyFill="1" applyBorder="1" applyAlignment="1" applyProtection="1">
      <alignment horizontal="center" vertical="center" wrapText="1"/>
      <protection locked="0"/>
    </xf>
    <xf numFmtId="0" fontId="1" fillId="33" borderId="0" xfId="0" applyFont="1" applyFill="1" applyAlignment="1" applyProtection="1">
      <alignment horizontal="right" vertical="center"/>
      <protection/>
    </xf>
    <xf numFmtId="0" fontId="2" fillId="33" borderId="0" xfId="0" applyFont="1" applyFill="1" applyAlignment="1" applyProtection="1">
      <alignment horizontal="right" vertical="center"/>
      <protection/>
    </xf>
    <xf numFmtId="0" fontId="1" fillId="33" borderId="0" xfId="0" applyFont="1" applyFill="1" applyBorder="1" applyAlignment="1" applyProtection="1">
      <alignment horizontal="right" vertical="center"/>
      <protection/>
    </xf>
    <xf numFmtId="0" fontId="5" fillId="0" borderId="0" xfId="0" applyFont="1" applyBorder="1" applyAlignment="1" applyProtection="1">
      <alignment horizontal="center"/>
      <protection/>
    </xf>
    <xf numFmtId="0" fontId="6" fillId="0" borderId="0" xfId="0" applyFont="1" applyBorder="1" applyAlignment="1" applyProtection="1">
      <alignment horizontal="center"/>
      <protection/>
    </xf>
    <xf numFmtId="0" fontId="28" fillId="34" borderId="0" xfId="0" applyFont="1" applyFill="1" applyAlignment="1" applyProtection="1">
      <alignment horizontal="center" vertical="center"/>
      <protection/>
    </xf>
    <xf numFmtId="0" fontId="0" fillId="37" borderId="88" xfId="0" applyFill="1" applyBorder="1" applyAlignment="1" applyProtection="1">
      <alignment horizontal="center"/>
      <protection locked="0"/>
    </xf>
    <xf numFmtId="0" fontId="0" fillId="37" borderId="89" xfId="0" applyFill="1" applyBorder="1" applyAlignment="1" applyProtection="1">
      <alignment horizontal="center"/>
      <protection locked="0"/>
    </xf>
    <xf numFmtId="0" fontId="0" fillId="37" borderId="90" xfId="0" applyFill="1" applyBorder="1" applyAlignment="1" applyProtection="1">
      <alignment horizontal="center"/>
      <protection locked="0"/>
    </xf>
    <xf numFmtId="0" fontId="0" fillId="0" borderId="0" xfId="0" applyBorder="1" applyAlignment="1" applyProtection="1">
      <alignment horizontal="left"/>
      <protection/>
    </xf>
    <xf numFmtId="0" fontId="0" fillId="0" borderId="91" xfId="0" applyBorder="1" applyAlignment="1" applyProtection="1">
      <alignment horizontal="left"/>
      <protection/>
    </xf>
    <xf numFmtId="0" fontId="12" fillId="37" borderId="88" xfId="0" applyFont="1" applyFill="1" applyBorder="1" applyAlignment="1" applyProtection="1">
      <alignment horizontal="center" vertical="center"/>
      <protection locked="0"/>
    </xf>
    <xf numFmtId="0" fontId="12" fillId="37" borderId="89" xfId="0" applyFont="1" applyFill="1" applyBorder="1" applyAlignment="1" applyProtection="1">
      <alignment horizontal="center" vertical="center"/>
      <protection locked="0"/>
    </xf>
    <xf numFmtId="0" fontId="12" fillId="37" borderId="90" xfId="0" applyFont="1" applyFill="1" applyBorder="1" applyAlignment="1" applyProtection="1">
      <alignment horizontal="center" vertical="center"/>
      <protection locked="0"/>
    </xf>
    <xf numFmtId="0" fontId="68" fillId="37" borderId="65" xfId="0" applyFont="1" applyFill="1" applyBorder="1" applyAlignment="1" applyProtection="1">
      <alignment horizontal="left" vertical="center"/>
      <protection locked="0"/>
    </xf>
    <xf numFmtId="0" fontId="68" fillId="37" borderId="67" xfId="0" applyFont="1" applyFill="1" applyBorder="1" applyAlignment="1" applyProtection="1">
      <alignment horizontal="left" vertical="center"/>
      <protection locked="0"/>
    </xf>
    <xf numFmtId="0" fontId="68" fillId="37" borderId="66" xfId="0" applyFont="1" applyFill="1" applyBorder="1" applyAlignment="1" applyProtection="1">
      <alignment horizontal="left" vertical="center"/>
      <protection locked="0"/>
    </xf>
    <xf numFmtId="182" fontId="68" fillId="37" borderId="65" xfId="0" applyNumberFormat="1" applyFont="1" applyFill="1" applyBorder="1" applyAlignment="1" applyProtection="1">
      <alignment horizontal="center" vertical="center"/>
      <protection locked="0"/>
    </xf>
    <xf numFmtId="182" fontId="68" fillId="37" borderId="66" xfId="0" applyNumberFormat="1" applyFont="1" applyFill="1" applyBorder="1" applyAlignment="1" applyProtection="1">
      <alignment horizontal="center" vertical="center"/>
      <protection locked="0"/>
    </xf>
    <xf numFmtId="0" fontId="68" fillId="37" borderId="65" xfId="0" applyFont="1" applyFill="1" applyBorder="1" applyAlignment="1" applyProtection="1">
      <alignment horizontal="center" vertical="center"/>
      <protection locked="0"/>
    </xf>
    <xf numFmtId="0" fontId="68" fillId="37" borderId="67" xfId="0" applyFont="1" applyFill="1" applyBorder="1" applyAlignment="1" applyProtection="1">
      <alignment horizontal="center" vertical="center"/>
      <protection locked="0"/>
    </xf>
    <xf numFmtId="0" fontId="68" fillId="37" borderId="66" xfId="0" applyFont="1" applyFill="1" applyBorder="1" applyAlignment="1" applyProtection="1">
      <alignment horizontal="center" vertical="center"/>
      <protection locked="0"/>
    </xf>
    <xf numFmtId="166" fontId="16" fillId="37" borderId="88" xfId="0" applyNumberFormat="1" applyFont="1" applyFill="1" applyBorder="1" applyAlignment="1" applyProtection="1">
      <alignment horizontal="center"/>
      <protection locked="0"/>
    </xf>
    <xf numFmtId="166" fontId="16" fillId="37" borderId="89" xfId="0" applyNumberFormat="1" applyFont="1" applyFill="1" applyBorder="1" applyAlignment="1" applyProtection="1">
      <alignment horizontal="center"/>
      <protection locked="0"/>
    </xf>
    <xf numFmtId="166" fontId="16" fillId="37" borderId="90" xfId="0" applyNumberFormat="1" applyFont="1" applyFill="1" applyBorder="1" applyAlignment="1" applyProtection="1">
      <alignment horizontal="center"/>
      <protection locked="0"/>
    </xf>
    <xf numFmtId="169" fontId="68" fillId="37" borderId="65" xfId="0" applyNumberFormat="1" applyFont="1" applyFill="1" applyBorder="1" applyAlignment="1" applyProtection="1">
      <alignment horizontal="center" vertical="center"/>
      <protection locked="0"/>
    </xf>
    <xf numFmtId="169" fontId="68" fillId="37" borderId="66" xfId="0" applyNumberFormat="1" applyFont="1" applyFill="1" applyBorder="1" applyAlignment="1" applyProtection="1">
      <alignment horizontal="center" vertical="center"/>
      <protection locked="0"/>
    </xf>
    <xf numFmtId="168" fontId="68" fillId="37" borderId="65" xfId="0" applyNumberFormat="1" applyFont="1" applyFill="1" applyBorder="1" applyAlignment="1" applyProtection="1">
      <alignment horizontal="center" vertical="center"/>
      <protection locked="0"/>
    </xf>
    <xf numFmtId="168" fontId="68" fillId="37" borderId="67" xfId="0" applyNumberFormat="1" applyFont="1" applyFill="1" applyBorder="1" applyAlignment="1" applyProtection="1">
      <alignment horizontal="center" vertical="center"/>
      <protection locked="0"/>
    </xf>
    <xf numFmtId="168" fontId="68" fillId="37" borderId="66" xfId="0" applyNumberFormat="1" applyFont="1" applyFill="1" applyBorder="1" applyAlignment="1" applyProtection="1">
      <alignment horizontal="center" vertical="center"/>
      <protection locked="0"/>
    </xf>
    <xf numFmtId="182" fontId="68" fillId="37" borderId="67" xfId="0" applyNumberFormat="1" applyFont="1" applyFill="1" applyBorder="1" applyAlignment="1" applyProtection="1">
      <alignment horizontal="center" vertical="center"/>
      <protection locked="0"/>
    </xf>
    <xf numFmtId="0" fontId="75" fillId="0" borderId="0" xfId="0" applyFont="1" applyFill="1" applyAlignment="1" applyProtection="1">
      <alignment horizontal="center" vertical="top"/>
      <protection/>
    </xf>
    <xf numFmtId="0" fontId="30" fillId="36" borderId="0" xfId="0" applyFont="1" applyFill="1" applyAlignment="1" applyProtection="1">
      <alignment horizontal="left" vertical="center"/>
      <protection/>
    </xf>
    <xf numFmtId="0" fontId="53" fillId="0" borderId="0" xfId="0" applyFont="1" applyAlignment="1" applyProtection="1">
      <alignment horizontal="left"/>
      <protection/>
    </xf>
    <xf numFmtId="0" fontId="53" fillId="0" borderId="22" xfId="0" applyFont="1" applyBorder="1" applyAlignment="1" applyProtection="1">
      <alignment horizontal="left"/>
      <protection/>
    </xf>
    <xf numFmtId="0" fontId="66" fillId="37" borderId="65" xfId="0" applyFont="1" applyFill="1" applyBorder="1" applyAlignment="1" applyProtection="1">
      <alignment horizontal="center"/>
      <protection locked="0"/>
    </xf>
    <xf numFmtId="0" fontId="66" fillId="37" borderId="67" xfId="0" applyFont="1" applyFill="1" applyBorder="1" applyAlignment="1" applyProtection="1">
      <alignment horizontal="center"/>
      <protection locked="0"/>
    </xf>
    <xf numFmtId="0" fontId="66" fillId="37" borderId="66" xfId="0" applyFont="1" applyFill="1" applyBorder="1" applyAlignment="1" applyProtection="1">
      <alignment horizontal="center"/>
      <protection locked="0"/>
    </xf>
    <xf numFmtId="184" fontId="76" fillId="37" borderId="65" xfId="44" applyNumberFormat="1" applyFont="1" applyFill="1" applyBorder="1" applyAlignment="1" applyProtection="1">
      <alignment horizontal="center" vertical="center"/>
      <protection locked="0"/>
    </xf>
    <xf numFmtId="184" fontId="76" fillId="37" borderId="66" xfId="44" applyNumberFormat="1" applyFont="1" applyFill="1" applyBorder="1" applyAlignment="1" applyProtection="1">
      <alignment horizontal="center" vertical="center"/>
      <protection locked="0"/>
    </xf>
    <xf numFmtId="0" fontId="48" fillId="0" borderId="0" xfId="0" applyFont="1" applyAlignment="1" applyProtection="1">
      <alignment horizontal="center"/>
      <protection/>
    </xf>
    <xf numFmtId="0" fontId="0" fillId="0" borderId="0" xfId="0" applyFont="1" applyAlignment="1" applyProtection="1">
      <alignment/>
      <protection/>
    </xf>
    <xf numFmtId="0" fontId="0" fillId="0" borderId="22" xfId="0" applyFont="1" applyBorder="1" applyAlignment="1" applyProtection="1">
      <alignment/>
      <protection/>
    </xf>
    <xf numFmtId="0" fontId="0" fillId="0" borderId="0" xfId="0" applyFont="1" applyAlignment="1" applyProtection="1">
      <alignment horizontal="left"/>
      <protection/>
    </xf>
    <xf numFmtId="0" fontId="0" fillId="0" borderId="22" xfId="0" applyFont="1" applyBorder="1" applyAlignment="1" applyProtection="1">
      <alignment horizontal="left"/>
      <protection/>
    </xf>
    <xf numFmtId="0" fontId="27" fillId="34" borderId="0" xfId="0" applyFont="1" applyFill="1" applyBorder="1" applyAlignment="1" applyProtection="1">
      <alignment horizontal="center" vertical="center" wrapText="1"/>
      <protection/>
    </xf>
    <xf numFmtId="0" fontId="27" fillId="34" borderId="0" xfId="0" applyFont="1" applyFill="1" applyBorder="1" applyAlignment="1" applyProtection="1">
      <alignment horizontal="center" vertical="center"/>
      <protection/>
    </xf>
    <xf numFmtId="0" fontId="18" fillId="33" borderId="0" xfId="0" applyFont="1" applyFill="1" applyAlignment="1" applyProtection="1">
      <alignment horizontal="left" vertical="center" wrapText="1"/>
      <protection/>
    </xf>
    <xf numFmtId="0" fontId="46" fillId="33" borderId="0" xfId="0" applyFont="1" applyFill="1" applyAlignment="1" applyProtection="1">
      <alignment horizontal="center" vertical="center" wrapText="1"/>
      <protection/>
    </xf>
    <xf numFmtId="0" fontId="77" fillId="33" borderId="0" xfId="0" applyFont="1" applyFill="1" applyAlignment="1" applyProtection="1">
      <alignment horizontal="center" vertical="center" wrapText="1"/>
      <protection/>
    </xf>
    <xf numFmtId="0" fontId="20" fillId="33" borderId="0" xfId="0" applyFont="1" applyFill="1" applyAlignment="1" applyProtection="1">
      <alignment horizontal="center" vertical="center" wrapText="1"/>
      <protection/>
    </xf>
    <xf numFmtId="0" fontId="11" fillId="37" borderId="65" xfId="0" applyFont="1" applyFill="1" applyBorder="1" applyAlignment="1" applyProtection="1">
      <alignment horizontal="center" vertical="center" wrapText="1"/>
      <protection locked="0"/>
    </xf>
    <xf numFmtId="0" fontId="11" fillId="37" borderId="67" xfId="0" applyFont="1" applyFill="1" applyBorder="1" applyAlignment="1" applyProtection="1">
      <alignment horizontal="center" vertical="center" wrapText="1"/>
      <protection locked="0"/>
    </xf>
    <xf numFmtId="0" fontId="11" fillId="37" borderId="66" xfId="0" applyFont="1" applyFill="1" applyBorder="1" applyAlignment="1" applyProtection="1">
      <alignment horizontal="center" vertical="center" wrapText="1"/>
      <protection locked="0"/>
    </xf>
    <xf numFmtId="0" fontId="42" fillId="42" borderId="65" xfId="0" applyFont="1" applyFill="1" applyBorder="1" applyAlignment="1" applyProtection="1">
      <alignment horizontal="center" vertical="center"/>
      <protection locked="0"/>
    </xf>
    <xf numFmtId="0" fontId="42" fillId="42" borderId="67" xfId="0" applyFont="1" applyFill="1" applyBorder="1" applyAlignment="1" applyProtection="1">
      <alignment horizontal="center" vertical="center"/>
      <protection locked="0"/>
    </xf>
    <xf numFmtId="0" fontId="42" fillId="42" borderId="66" xfId="0" applyFont="1" applyFill="1" applyBorder="1" applyAlignment="1" applyProtection="1">
      <alignment horizontal="center" vertical="center"/>
      <protection locked="0"/>
    </xf>
    <xf numFmtId="0" fontId="34" fillId="33" borderId="0" xfId="0" applyFont="1" applyFill="1" applyAlignment="1" applyProtection="1" quotePrefix="1">
      <alignment horizontal="left" vertical="center" wrapText="1"/>
      <protection/>
    </xf>
    <xf numFmtId="171" fontId="46" fillId="42" borderId="65" xfId="0" applyNumberFormat="1" applyFont="1" applyFill="1" applyBorder="1" applyAlignment="1" applyProtection="1">
      <alignment horizontal="center" vertical="center"/>
      <protection/>
    </xf>
    <xf numFmtId="171" fontId="46" fillId="42" borderId="66" xfId="0" applyNumberFormat="1" applyFont="1" applyFill="1" applyBorder="1" applyAlignment="1" applyProtection="1">
      <alignment horizontal="center" vertical="center"/>
      <protection/>
    </xf>
    <xf numFmtId="171" fontId="19" fillId="0" borderId="23" xfId="0" applyNumberFormat="1" applyFont="1" applyFill="1" applyBorder="1" applyAlignment="1" applyProtection="1">
      <alignment horizontal="left" vertical="center"/>
      <protection/>
    </xf>
    <xf numFmtId="171" fontId="19" fillId="0" borderId="0" xfId="0" applyNumberFormat="1" applyFont="1" applyFill="1" applyBorder="1" applyAlignment="1" applyProtection="1">
      <alignment horizontal="left" vertical="center"/>
      <protection/>
    </xf>
    <xf numFmtId="0" fontId="17" fillId="37" borderId="65" xfId="0" applyFont="1" applyFill="1" applyBorder="1" applyAlignment="1" applyProtection="1">
      <alignment horizontal="center" vertical="center"/>
      <protection locked="0"/>
    </xf>
    <xf numFmtId="0" fontId="17" fillId="37" borderId="66" xfId="0" applyFont="1" applyFill="1" applyBorder="1" applyAlignment="1" applyProtection="1">
      <alignment horizontal="center" vertical="center"/>
      <protection locked="0"/>
    </xf>
    <xf numFmtId="0" fontId="16" fillId="37" borderId="65" xfId="0" applyFont="1" applyFill="1" applyBorder="1" applyAlignment="1" applyProtection="1">
      <alignment horizontal="center" vertical="center" wrapText="1"/>
      <protection locked="0"/>
    </xf>
    <xf numFmtId="0" fontId="16" fillId="37" borderId="66" xfId="0" applyFont="1" applyFill="1" applyBorder="1" applyAlignment="1" applyProtection="1">
      <alignment horizontal="center" vertical="center" wrapText="1"/>
      <protection locked="0"/>
    </xf>
    <xf numFmtId="167" fontId="40" fillId="37" borderId="0" xfId="0" applyNumberFormat="1" applyFont="1" applyFill="1" applyBorder="1" applyAlignment="1" applyProtection="1">
      <alignment horizontal="center" vertical="center"/>
      <protection/>
    </xf>
    <xf numFmtId="0" fontId="17" fillId="33" borderId="19" xfId="0" applyFont="1" applyFill="1" applyBorder="1" applyAlignment="1" applyProtection="1">
      <alignment horizontal="center" vertical="center"/>
      <protection/>
    </xf>
    <xf numFmtId="0" fontId="17" fillId="33" borderId="20" xfId="0" applyFont="1" applyFill="1" applyBorder="1" applyAlignment="1" applyProtection="1">
      <alignment horizontal="center" vertical="center"/>
      <protection/>
    </xf>
    <xf numFmtId="0" fontId="17" fillId="33" borderId="21" xfId="0" applyFont="1" applyFill="1" applyBorder="1" applyAlignment="1" applyProtection="1">
      <alignment horizontal="center" vertical="center"/>
      <protection/>
    </xf>
    <xf numFmtId="0" fontId="17" fillId="33" borderId="23" xfId="0" applyFont="1" applyFill="1" applyBorder="1" applyAlignment="1" applyProtection="1">
      <alignment horizontal="center" vertical="center"/>
      <protection/>
    </xf>
    <xf numFmtId="0" fontId="17" fillId="33" borderId="0" xfId="0" applyFont="1" applyFill="1" applyBorder="1" applyAlignment="1" applyProtection="1">
      <alignment horizontal="center" vertical="center"/>
      <protection/>
    </xf>
    <xf numFmtId="0" fontId="17" fillId="33" borderId="22" xfId="0" applyFont="1" applyFill="1" applyBorder="1" applyAlignment="1" applyProtection="1">
      <alignment horizontal="center" vertical="center"/>
      <protection/>
    </xf>
    <xf numFmtId="0" fontId="17" fillId="33" borderId="24" xfId="0" applyFont="1" applyFill="1" applyBorder="1" applyAlignment="1" applyProtection="1">
      <alignment horizontal="center" vertical="center"/>
      <protection/>
    </xf>
    <xf numFmtId="0" fontId="17" fillId="33" borderId="17" xfId="0" applyFont="1" applyFill="1" applyBorder="1" applyAlignment="1" applyProtection="1">
      <alignment horizontal="center" vertical="center"/>
      <protection/>
    </xf>
    <xf numFmtId="0" fontId="17" fillId="33" borderId="25" xfId="0" applyFont="1" applyFill="1" applyBorder="1" applyAlignment="1" applyProtection="1">
      <alignment horizontal="center" vertical="center"/>
      <protection/>
    </xf>
    <xf numFmtId="0" fontId="30" fillId="36" borderId="0" xfId="0" applyFont="1" applyFill="1" applyBorder="1" applyAlignment="1" applyProtection="1">
      <alignment horizontal="left" vertical="center" wrapText="1"/>
      <protection/>
    </xf>
    <xf numFmtId="0" fontId="68" fillId="0" borderId="0" xfId="0" applyFont="1" applyBorder="1" applyAlignment="1" applyProtection="1">
      <alignment horizontal="left"/>
      <protection/>
    </xf>
    <xf numFmtId="0" fontId="68" fillId="0" borderId="0" xfId="0" applyFont="1" applyBorder="1" applyAlignment="1" applyProtection="1">
      <alignment horizontal="center"/>
      <protection/>
    </xf>
    <xf numFmtId="0" fontId="66" fillId="0" borderId="12" xfId="0" applyFont="1" applyBorder="1" applyAlignment="1" applyProtection="1">
      <alignment horizontal="center" vertical="center"/>
      <protection/>
    </xf>
    <xf numFmtId="0" fontId="66" fillId="0" borderId="84" xfId="0" applyFont="1" applyBorder="1" applyAlignment="1" applyProtection="1">
      <alignment horizontal="center" vertical="center"/>
      <protection/>
    </xf>
    <xf numFmtId="0" fontId="66" fillId="0" borderId="85" xfId="0" applyFont="1" applyBorder="1" applyAlignment="1" applyProtection="1">
      <alignment horizontal="center" vertical="center"/>
      <protection/>
    </xf>
    <xf numFmtId="0" fontId="26" fillId="33" borderId="0" xfId="0" applyFont="1" applyFill="1" applyAlignment="1" applyProtection="1">
      <alignment horizontal="left" vertical="center" wrapText="1"/>
      <protection/>
    </xf>
    <xf numFmtId="0" fontId="26" fillId="33" borderId="0" xfId="0" applyFont="1" applyFill="1" applyBorder="1" applyAlignment="1" applyProtection="1">
      <alignment horizontal="left" vertical="center" wrapText="1"/>
      <protection/>
    </xf>
    <xf numFmtId="0" fontId="68" fillId="0" borderId="80" xfId="0" applyFont="1" applyBorder="1" applyAlignment="1" applyProtection="1">
      <alignment horizontal="center"/>
      <protection/>
    </xf>
    <xf numFmtId="0" fontId="68" fillId="0" borderId="64" xfId="0" applyFont="1" applyBorder="1" applyAlignment="1" applyProtection="1">
      <alignment horizontal="center"/>
      <protection/>
    </xf>
    <xf numFmtId="0" fontId="68" fillId="0" borderId="81" xfId="0" applyFont="1" applyBorder="1" applyAlignment="1" applyProtection="1">
      <alignment horizontal="center"/>
      <protection/>
    </xf>
    <xf numFmtId="0" fontId="74" fillId="0" borderId="82" xfId="0" applyFont="1" applyBorder="1" applyAlignment="1" applyProtection="1">
      <alignment horizontal="center"/>
      <protection/>
    </xf>
    <xf numFmtId="0" fontId="74" fillId="0" borderId="0" xfId="0" applyFont="1" applyBorder="1" applyAlignment="1" applyProtection="1">
      <alignment horizontal="center"/>
      <protection/>
    </xf>
    <xf numFmtId="0" fontId="74" fillId="0" borderId="83" xfId="0" applyFont="1" applyBorder="1" applyAlignment="1" applyProtection="1">
      <alignment horizontal="center"/>
      <protection/>
    </xf>
    <xf numFmtId="0" fontId="66" fillId="0" borderId="82" xfId="0" applyFont="1" applyBorder="1" applyAlignment="1" applyProtection="1">
      <alignment horizontal="center"/>
      <protection/>
    </xf>
    <xf numFmtId="0" fontId="66" fillId="0" borderId="0" xfId="0" applyFont="1" applyBorder="1" applyAlignment="1" applyProtection="1">
      <alignment horizontal="center"/>
      <protection/>
    </xf>
    <xf numFmtId="0" fontId="66" fillId="0" borderId="83" xfId="0" applyFont="1" applyBorder="1" applyAlignment="1" applyProtection="1">
      <alignment horizontal="center"/>
      <protection/>
    </xf>
    <xf numFmtId="0" fontId="79" fillId="0" borderId="82" xfId="46" applyFont="1" applyBorder="1" applyAlignment="1" applyProtection="1">
      <alignment horizontal="center"/>
      <protection/>
    </xf>
    <xf numFmtId="0" fontId="45" fillId="33" borderId="84" xfId="0" applyFont="1" applyFill="1" applyBorder="1" applyAlignment="1" applyProtection="1">
      <alignment horizontal="center" vertical="center"/>
      <protection/>
    </xf>
    <xf numFmtId="0" fontId="7" fillId="33" borderId="10" xfId="0" applyFont="1" applyFill="1" applyBorder="1" applyAlignment="1" applyProtection="1">
      <alignment horizontal="center" vertical="center"/>
      <protection hidden="1"/>
    </xf>
    <xf numFmtId="0" fontId="7" fillId="33" borderId="47" xfId="0" applyFont="1" applyFill="1" applyBorder="1" applyAlignment="1" applyProtection="1">
      <alignment horizontal="center" vertical="center"/>
      <protection hidden="1"/>
    </xf>
    <xf numFmtId="0" fontId="14" fillId="33" borderId="10" xfId="0" applyFont="1" applyFill="1" applyBorder="1" applyAlignment="1" applyProtection="1">
      <alignment horizontal="center" vertical="center"/>
      <protection hidden="1"/>
    </xf>
    <xf numFmtId="0" fontId="14" fillId="33" borderId="47" xfId="0" applyFont="1" applyFill="1" applyBorder="1" applyAlignment="1" applyProtection="1">
      <alignment horizontal="center" vertical="center"/>
      <protection hidden="1"/>
    </xf>
    <xf numFmtId="0" fontId="4" fillId="33" borderId="17" xfId="0" applyFont="1" applyFill="1" applyBorder="1" applyAlignment="1" applyProtection="1">
      <alignment horizontal="center" vertical="center" wrapText="1"/>
      <protection/>
    </xf>
    <xf numFmtId="0" fontId="8" fillId="33" borderId="20" xfId="0" applyFont="1" applyFill="1" applyBorder="1" applyAlignment="1" applyProtection="1">
      <alignment vertical="center"/>
      <protection/>
    </xf>
    <xf numFmtId="0" fontId="36" fillId="34" borderId="0" xfId="0" applyFont="1" applyFill="1" applyAlignment="1" applyProtection="1">
      <alignment horizontal="center" vertical="center" wrapText="1"/>
      <protection/>
    </xf>
    <xf numFmtId="0" fontId="35" fillId="34" borderId="0" xfId="0" applyFont="1" applyFill="1" applyAlignment="1" applyProtection="1">
      <alignment horizontal="center" vertical="center"/>
      <protection/>
    </xf>
    <xf numFmtId="0" fontId="35" fillId="34" borderId="0" xfId="0" applyFont="1" applyFill="1" applyAlignment="1">
      <alignment horizontal="center" vertical="center" wrapText="1"/>
    </xf>
    <xf numFmtId="0" fontId="42" fillId="42" borderId="65" xfId="0" applyNumberFormat="1" applyFont="1" applyFill="1" applyBorder="1" applyAlignment="1" applyProtection="1">
      <alignment horizontal="center" vertical="center"/>
      <protection/>
    </xf>
    <xf numFmtId="0" fontId="42" fillId="42" borderId="67" xfId="0" applyNumberFormat="1" applyFont="1" applyFill="1" applyBorder="1" applyAlignment="1" applyProtection="1">
      <alignment horizontal="center" vertical="center"/>
      <protection/>
    </xf>
    <xf numFmtId="0" fontId="42" fillId="42" borderId="66" xfId="0" applyNumberFormat="1" applyFont="1" applyFill="1" applyBorder="1" applyAlignment="1" applyProtection="1">
      <alignment horizontal="center" vertical="center"/>
      <protection/>
    </xf>
    <xf numFmtId="0" fontId="68" fillId="37" borderId="65" xfId="0" applyFont="1" applyFill="1" applyBorder="1" applyAlignment="1">
      <alignment horizontal="left" vertical="center"/>
    </xf>
    <xf numFmtId="0" fontId="68" fillId="37" borderId="67" xfId="0" applyFont="1" applyFill="1" applyBorder="1" applyAlignment="1">
      <alignment horizontal="left" vertical="center"/>
    </xf>
    <xf numFmtId="0" fontId="68" fillId="37" borderId="66" xfId="0" applyFont="1" applyFill="1" applyBorder="1" applyAlignment="1">
      <alignment horizontal="left" vertical="center"/>
    </xf>
    <xf numFmtId="182" fontId="68" fillId="37" borderId="65" xfId="0" applyNumberFormat="1" applyFont="1" applyFill="1" applyBorder="1" applyAlignment="1">
      <alignment horizontal="center" vertical="center"/>
    </xf>
    <xf numFmtId="182" fontId="68" fillId="37" borderId="67" xfId="0" applyNumberFormat="1" applyFont="1" applyFill="1" applyBorder="1" applyAlignment="1">
      <alignment horizontal="center" vertical="center"/>
    </xf>
    <xf numFmtId="182" fontId="68" fillId="37" borderId="66" xfId="0" applyNumberFormat="1" applyFont="1" applyFill="1" applyBorder="1" applyAlignment="1">
      <alignment horizontal="center" vertical="center"/>
    </xf>
    <xf numFmtId="0" fontId="65" fillId="0" borderId="0" xfId="0" applyFont="1" applyBorder="1" applyAlignment="1">
      <alignment horizontal="center"/>
    </xf>
    <xf numFmtId="0" fontId="75" fillId="37" borderId="65" xfId="0" applyFont="1" applyFill="1" applyBorder="1" applyAlignment="1">
      <alignment vertical="center" wrapText="1"/>
    </xf>
    <xf numFmtId="0" fontId="75" fillId="37" borderId="67" xfId="0" applyFont="1" applyFill="1" applyBorder="1" applyAlignment="1">
      <alignment vertical="center" wrapText="1"/>
    </xf>
    <xf numFmtId="0" fontId="75" fillId="37" borderId="66" xfId="0" applyFont="1" applyFill="1" applyBorder="1" applyAlignment="1">
      <alignment vertical="center" wrapText="1"/>
    </xf>
    <xf numFmtId="0" fontId="61" fillId="36" borderId="19" xfId="0" applyFont="1" applyFill="1" applyBorder="1" applyAlignment="1" applyProtection="1">
      <alignment horizontal="left" vertical="center"/>
      <protection/>
    </xf>
    <xf numFmtId="0" fontId="61" fillId="36" borderId="20" xfId="0" applyFont="1" applyFill="1" applyBorder="1" applyAlignment="1" applyProtection="1">
      <alignment horizontal="left" vertical="center"/>
      <protection/>
    </xf>
    <xf numFmtId="0" fontId="61" fillId="36" borderId="21" xfId="0" applyFont="1" applyFill="1" applyBorder="1" applyAlignment="1" applyProtection="1">
      <alignment horizontal="left" vertical="center"/>
      <protection/>
    </xf>
    <xf numFmtId="0" fontId="76" fillId="0" borderId="0" xfId="0" applyFont="1" applyBorder="1" applyAlignment="1">
      <alignment horizontal="center" vertical="center"/>
    </xf>
    <xf numFmtId="182" fontId="68" fillId="37" borderId="65" xfId="0" applyNumberFormat="1" applyFont="1" applyFill="1" applyBorder="1" applyAlignment="1">
      <alignment horizontal="left" vertical="center"/>
    </xf>
    <xf numFmtId="182" fontId="68" fillId="37" borderId="67" xfId="0" applyNumberFormat="1" applyFont="1" applyFill="1" applyBorder="1" applyAlignment="1">
      <alignment horizontal="left" vertical="center"/>
    </xf>
    <xf numFmtId="182" fontId="68" fillId="37" borderId="66" xfId="0" applyNumberFormat="1" applyFont="1" applyFill="1" applyBorder="1" applyAlignment="1">
      <alignment horizontal="left" vertical="center"/>
    </xf>
    <xf numFmtId="0" fontId="45" fillId="36" borderId="19" xfId="0" applyFont="1" applyFill="1" applyBorder="1" applyAlignment="1">
      <alignment horizontal="center"/>
    </xf>
    <xf numFmtId="0" fontId="45" fillId="36" borderId="20" xfId="0" applyFont="1" applyFill="1" applyBorder="1" applyAlignment="1">
      <alignment horizontal="center"/>
    </xf>
    <xf numFmtId="0" fontId="45" fillId="36" borderId="21" xfId="0" applyFont="1" applyFill="1" applyBorder="1" applyAlignment="1">
      <alignment horizontal="center"/>
    </xf>
    <xf numFmtId="0" fontId="74" fillId="0" borderId="0" xfId="0" applyFont="1" applyBorder="1" applyAlignment="1">
      <alignment horizontal="left"/>
    </xf>
    <xf numFmtId="0" fontId="74" fillId="0" borderId="22" xfId="0" applyFont="1" applyBorder="1" applyAlignment="1">
      <alignment horizontal="left"/>
    </xf>
    <xf numFmtId="168" fontId="68" fillId="37" borderId="65" xfId="0" applyNumberFormat="1" applyFont="1" applyFill="1" applyBorder="1" applyAlignment="1">
      <alignment horizontal="center" vertical="center"/>
    </xf>
    <xf numFmtId="168" fontId="68" fillId="37" borderId="67" xfId="0" applyNumberFormat="1" applyFont="1" applyFill="1" applyBorder="1" applyAlignment="1">
      <alignment horizontal="center" vertical="center"/>
    </xf>
    <xf numFmtId="168" fontId="68" fillId="37" borderId="66" xfId="0" applyNumberFormat="1" applyFont="1" applyFill="1" applyBorder="1" applyAlignment="1">
      <alignment horizontal="center" vertical="center"/>
    </xf>
    <xf numFmtId="0" fontId="12" fillId="39" borderId="0" xfId="0" applyFont="1" applyFill="1" applyBorder="1" applyAlignment="1">
      <alignment horizontal="center" wrapText="1"/>
    </xf>
    <xf numFmtId="0" fontId="12" fillId="39" borderId="0" xfId="0" applyFont="1" applyFill="1" applyBorder="1" applyAlignment="1">
      <alignment horizontal="center"/>
    </xf>
    <xf numFmtId="0" fontId="16" fillId="39" borderId="18" xfId="0" applyFont="1" applyFill="1" applyBorder="1" applyAlignment="1">
      <alignment horizontal="center"/>
    </xf>
    <xf numFmtId="0" fontId="12" fillId="40" borderId="0" xfId="0" applyFont="1" applyFill="1" applyAlignment="1">
      <alignment horizontal="center" wrapText="1"/>
    </xf>
    <xf numFmtId="0" fontId="12" fillId="40" borderId="0" xfId="0" applyFont="1" applyFill="1" applyAlignment="1">
      <alignment horizontal="center"/>
    </xf>
    <xf numFmtId="0" fontId="16" fillId="40" borderId="18" xfId="0" applyFont="1" applyFill="1" applyBorder="1" applyAlignment="1">
      <alignment horizontal="center"/>
    </xf>
    <xf numFmtId="0" fontId="9" fillId="41" borderId="74" xfId="46" applyFill="1" applyBorder="1" applyAlignment="1" applyProtection="1">
      <alignment horizontal="center" vertical="center" wrapText="1"/>
      <protection/>
    </xf>
    <xf numFmtId="0" fontId="9" fillId="41" borderId="75" xfId="46" applyFill="1" applyBorder="1" applyAlignment="1" applyProtection="1">
      <alignment horizontal="center" vertical="center" wrapText="1"/>
      <protection/>
    </xf>
    <xf numFmtId="0" fontId="0" fillId="41" borderId="92" xfId="0" applyFill="1" applyBorder="1" applyAlignment="1">
      <alignment horizontal="left" vertical="center" wrapText="1"/>
    </xf>
    <xf numFmtId="0" fontId="0" fillId="41" borderId="93" xfId="0" applyFill="1" applyBorder="1" applyAlignment="1">
      <alignment horizontal="left" vertical="center" wrapText="1"/>
    </xf>
    <xf numFmtId="0" fontId="0" fillId="41" borderId="76" xfId="0" applyFill="1" applyBorder="1" applyAlignment="1">
      <alignment horizontal="left" wrapText="1"/>
    </xf>
    <xf numFmtId="0" fontId="0" fillId="41" borderId="77" xfId="0" applyFill="1" applyBorder="1" applyAlignment="1">
      <alignment horizontal="left" wrapText="1"/>
    </xf>
    <xf numFmtId="0" fontId="0" fillId="41" borderId="92" xfId="46" applyFont="1" applyFill="1" applyBorder="1" applyAlignment="1" applyProtection="1">
      <alignment horizontal="left" vertical="center" wrapText="1"/>
      <protection/>
    </xf>
    <xf numFmtId="0" fontId="0" fillId="41" borderId="93" xfId="46" applyFont="1" applyFill="1" applyBorder="1" applyAlignment="1" applyProtection="1">
      <alignment horizontal="left" vertical="center" wrapText="1"/>
      <protection/>
    </xf>
    <xf numFmtId="0" fontId="29" fillId="33" borderId="22" xfId="0" applyFont="1" applyFill="1" applyBorder="1" applyAlignment="1">
      <alignment horizontal="left" vertical="center" wrapText="1"/>
    </xf>
    <xf numFmtId="0" fontId="29" fillId="33" borderId="24" xfId="0" applyFont="1" applyFill="1" applyBorder="1" applyAlignment="1">
      <alignment horizontal="left" vertical="center" wrapText="1"/>
    </xf>
    <xf numFmtId="0" fontId="29" fillId="33" borderId="17" xfId="0" applyFont="1" applyFill="1" applyBorder="1" applyAlignment="1">
      <alignment horizontal="left" vertical="center" wrapText="1"/>
    </xf>
    <xf numFmtId="0" fontId="29" fillId="33" borderId="25" xfId="0" applyFont="1" applyFill="1" applyBorder="1" applyAlignment="1">
      <alignment horizontal="left" vertical="center" wrapText="1"/>
    </xf>
    <xf numFmtId="0" fontId="9" fillId="33" borderId="0" xfId="46" applyFill="1" applyAlignment="1" applyProtection="1">
      <alignment horizontal="left" vertical="center" wrapText="1"/>
      <protection/>
    </xf>
    <xf numFmtId="0" fontId="9" fillId="0" borderId="0" xfId="46" applyAlignment="1" applyProtection="1">
      <alignment vertical="center"/>
      <protection/>
    </xf>
    <xf numFmtId="0" fontId="55" fillId="0" borderId="0" xfId="0" applyFont="1" applyAlignment="1">
      <alignment horizontal="center" vertical="center"/>
    </xf>
    <xf numFmtId="0" fontId="5" fillId="0" borderId="0" xfId="0" applyFont="1" applyBorder="1" applyAlignment="1">
      <alignment horizontal="center"/>
    </xf>
    <xf numFmtId="0" fontId="9" fillId="0" borderId="0" xfId="46" applyAlignment="1" applyProtection="1">
      <alignment horizontal="center"/>
      <protection/>
    </xf>
    <xf numFmtId="0" fontId="38" fillId="33" borderId="19" xfId="0" applyFont="1" applyFill="1" applyBorder="1" applyAlignment="1">
      <alignment horizontal="center" vertical="center"/>
    </xf>
    <xf numFmtId="0" fontId="38" fillId="33" borderId="20" xfId="0" applyFont="1" applyFill="1" applyBorder="1" applyAlignment="1">
      <alignment horizontal="center" vertical="center"/>
    </xf>
    <xf numFmtId="0" fontId="38" fillId="33" borderId="21" xfId="0" applyFont="1" applyFill="1" applyBorder="1" applyAlignment="1">
      <alignment horizontal="center" vertical="center"/>
    </xf>
    <xf numFmtId="0" fontId="47" fillId="33" borderId="24" xfId="0" applyFont="1" applyFill="1" applyBorder="1" applyAlignment="1">
      <alignment horizontal="center" vertical="center" wrapText="1"/>
    </xf>
    <xf numFmtId="0" fontId="47" fillId="33" borderId="17" xfId="0" applyFont="1" applyFill="1" applyBorder="1" applyAlignment="1">
      <alignment horizontal="center" vertical="center" wrapText="1"/>
    </xf>
    <xf numFmtId="0" fontId="47" fillId="33" borderId="25" xfId="0" applyFont="1" applyFill="1" applyBorder="1" applyAlignment="1">
      <alignment horizontal="center" vertical="center" wrapText="1"/>
    </xf>
    <xf numFmtId="0" fontId="87" fillId="34" borderId="0" xfId="0" applyFont="1" applyFill="1" applyAlignment="1">
      <alignment horizontal="center" vertical="center" wrapText="1"/>
    </xf>
    <xf numFmtId="0" fontId="6" fillId="0" borderId="0" xfId="0" applyFont="1" applyBorder="1" applyAlignment="1">
      <alignment horizontal="center"/>
    </xf>
    <xf numFmtId="0" fontId="0" fillId="0" borderId="0" xfId="0" applyAlignment="1">
      <alignment horizontal="center"/>
    </xf>
    <xf numFmtId="0" fontId="68" fillId="0" borderId="0" xfId="0" applyFont="1" applyBorder="1" applyAlignment="1" applyProtection="1">
      <alignment/>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42">
    <dxf>
      <font>
        <b/>
        <i val="0"/>
      </font>
      <fill>
        <patternFill patternType="solid">
          <bgColor indexed="9"/>
        </patternFill>
      </fill>
    </dxf>
    <dxf>
      <font>
        <b/>
        <i val="0"/>
      </font>
      <fill>
        <patternFill>
          <bgColor indexed="53"/>
        </patternFill>
      </fill>
    </dxf>
    <dxf>
      <font>
        <b/>
        <i val="0"/>
      </font>
      <fill>
        <patternFill>
          <bgColor indexed="11"/>
        </patternFill>
      </fill>
    </dxf>
    <dxf>
      <font>
        <b/>
        <i val="0"/>
      </font>
      <fill>
        <patternFill>
          <bgColor indexed="53"/>
        </patternFill>
      </fill>
    </dxf>
    <dxf>
      <font>
        <b/>
        <i val="0"/>
      </font>
      <fill>
        <patternFill>
          <bgColor indexed="11"/>
        </patternFill>
      </fill>
    </dxf>
    <dxf>
      <font>
        <b/>
        <i val="0"/>
      </font>
      <fill>
        <patternFill>
          <bgColor indexed="53"/>
        </patternFill>
      </fill>
    </dxf>
    <dxf>
      <font>
        <b/>
        <i val="0"/>
      </font>
      <fill>
        <patternFill>
          <bgColor indexed="11"/>
        </patternFill>
      </fill>
    </dxf>
    <dxf>
      <font>
        <b/>
        <i val="0"/>
      </font>
      <fill>
        <patternFill>
          <fgColor indexed="9"/>
          <bgColor indexed="9"/>
        </patternFill>
      </fill>
    </dxf>
    <dxf>
      <font>
        <b/>
        <i val="0"/>
      </font>
      <fill>
        <patternFill>
          <bgColor indexed="9"/>
        </patternFill>
      </fill>
    </dxf>
    <dxf>
      <font>
        <b/>
        <i val="0"/>
      </font>
      <fill>
        <patternFill patternType="solid">
          <bgColor indexed="9"/>
        </patternFill>
      </fill>
    </dxf>
    <dxf>
      <font>
        <b/>
        <i val="0"/>
        <color auto="1"/>
      </font>
      <fill>
        <patternFill patternType="solid">
          <bgColor indexed="9"/>
        </patternFill>
      </fill>
    </dxf>
    <dxf>
      <font>
        <b/>
        <i val="0"/>
      </font>
      <fill>
        <patternFill>
          <bgColor indexed="9"/>
        </patternFill>
      </fill>
    </dxf>
    <dxf>
      <font>
        <b/>
        <i val="0"/>
      </font>
      <fill>
        <patternFill>
          <bgColor indexed="9"/>
        </patternFill>
      </fill>
    </dxf>
    <dxf>
      <font>
        <b/>
        <i val="0"/>
      </font>
      <fill>
        <patternFill patternType="none">
          <bgColor indexed="65"/>
        </patternFill>
      </fill>
    </dxf>
    <dxf>
      <font>
        <b/>
        <i val="0"/>
      </font>
      <fill>
        <patternFill>
          <bgColor indexed="9"/>
        </patternFill>
      </fill>
    </dxf>
    <dxf>
      <font>
        <b/>
        <i val="0"/>
      </font>
      <fill>
        <patternFill patternType="solid">
          <bgColor indexed="9"/>
        </patternFill>
      </fill>
    </dxf>
    <dxf>
      <font>
        <b/>
        <i val="0"/>
        <color indexed="22"/>
      </font>
      <fill>
        <patternFill>
          <fgColor indexed="43"/>
          <bgColor indexed="43"/>
        </patternFill>
      </fill>
    </dxf>
    <dxf>
      <font>
        <b/>
        <i val="0"/>
        <color auto="1"/>
      </font>
      <fill>
        <patternFill>
          <bgColor indexed="9"/>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patternType="none">
          <bgColor indexed="65"/>
        </patternFill>
      </fill>
    </dxf>
    <dxf>
      <font>
        <b/>
        <i val="0"/>
      </font>
      <fill>
        <patternFill patternType="none">
          <bgColor indexed="65"/>
        </patternFill>
      </fill>
    </dxf>
    <dxf>
      <fill>
        <patternFill patternType="none">
          <bgColor indexed="65"/>
        </patternFill>
      </fill>
    </dxf>
    <dxf>
      <font>
        <b/>
        <i val="0"/>
      </font>
      <fill>
        <patternFill patternType="none">
          <bgColor indexed="65"/>
        </patternFill>
      </fill>
    </dxf>
    <dxf>
      <font>
        <b/>
        <i val="0"/>
      </font>
      <fill>
        <patternFill patternType="solid">
          <bgColor indexed="9"/>
        </patternFill>
      </fill>
    </dxf>
    <dxf>
      <font>
        <color auto="1"/>
      </font>
      <fill>
        <patternFill patternType="none">
          <bgColor indexed="65"/>
        </patternFill>
      </fill>
    </dxf>
    <dxf>
      <font>
        <b/>
        <i val="0"/>
      </font>
      <fill>
        <patternFill patternType="solid">
          <bgColor indexed="9"/>
        </patternFill>
      </fill>
    </dxf>
    <dxf>
      <font>
        <b/>
        <i val="0"/>
      </font>
      <fill>
        <patternFill>
          <bgColor indexed="9"/>
        </patternFill>
      </fill>
    </dxf>
    <dxf>
      <font>
        <b/>
        <i val="0"/>
      </font>
      <fill>
        <patternFill>
          <bgColor indexed="9"/>
        </patternFill>
      </fill>
    </dxf>
    <dxf>
      <font>
        <b/>
        <i val="0"/>
      </font>
      <fill>
        <patternFill>
          <bgColor indexed="9"/>
        </patternFill>
      </fill>
    </dxf>
    <dxf>
      <font>
        <b/>
        <i val="0"/>
      </font>
      <fill>
        <patternFill patternType="solid">
          <bgColor indexed="9"/>
        </patternFill>
      </fill>
    </dxf>
    <dxf>
      <font>
        <b/>
        <i val="0"/>
      </font>
      <fill>
        <patternFill>
          <bgColor indexed="9"/>
        </patternFill>
      </fill>
    </dxf>
    <dxf>
      <font>
        <b/>
        <i val="0"/>
      </font>
      <fill>
        <patternFill>
          <bgColor indexed="9"/>
        </patternFill>
      </fill>
    </dxf>
    <dxf>
      <font>
        <b/>
        <i val="0"/>
        <color auto="1"/>
      </font>
      <fill>
        <patternFill>
          <bgColor indexed="9"/>
        </patternFill>
      </fill>
    </dxf>
    <dxf>
      <font>
        <b/>
        <i val="0"/>
      </font>
      <fill>
        <patternFill>
          <bgColor indexed="9"/>
        </patternFill>
      </fill>
    </dxf>
    <dxf>
      <font>
        <b/>
        <i val="0"/>
      </font>
      <fill>
        <patternFill>
          <bgColor indexed="53"/>
        </patternFill>
      </fill>
    </dxf>
    <dxf>
      <font>
        <b/>
        <i val="0"/>
      </font>
      <fill>
        <patternFill>
          <bgColor indexed="11"/>
        </patternFill>
      </fill>
    </dxf>
    <dxf>
      <font>
        <b/>
        <i val="0"/>
      </font>
      <fill>
        <patternFill>
          <bgColor indexed="53"/>
        </patternFill>
      </fill>
    </dxf>
    <dxf>
      <font>
        <b/>
        <i val="0"/>
      </font>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avis-situation-sirene.insee.fr/avisitu/jsp/avis.jsp" TargetMode="External" /><Relationship Id="rId2" Type="http://schemas.openxmlformats.org/officeDocument/2006/relationships/hyperlink" Target="http://www.drdjs-centre.jeunesse-sports.gouv.fr/departement-37.php" TargetMode="External" /><Relationship Id="rId3" Type="http://schemas.openxmlformats.org/officeDocument/2006/relationships/hyperlink" Target="http://www.associations37.org/spip.php?article69" TargetMode="External" /><Relationship Id="rId4" Type="http://schemas.openxmlformats.org/officeDocument/2006/relationships/hyperlink" Target="http://avis-situation-sirene.insee.fr/avisitu/jsp/avis.jsp" TargetMode="External" /><Relationship Id="rId5" Type="http://schemas.openxmlformats.org/officeDocument/2006/relationships/hyperlink" Target="http://www.cnds.info/" TargetMode="External" /><Relationship Id="rId6" Type="http://schemas.openxmlformats.org/officeDocument/2006/relationships/hyperlink" Target="http://www.drdjs-centre.jeunesse-sports.gouv.fr/dep.php?ID=125&amp;N=135&amp;L=136" TargetMode="External" /><Relationship Id="rId7" Type="http://schemas.openxmlformats.org/officeDocument/2006/relationships/hyperlink" Target="http://avis-situation-sirene.insee.fr/avisitu/jsp/avis.jsp" TargetMode="External" /><Relationship Id="rId8" Type="http://schemas.openxmlformats.org/officeDocument/2006/relationships/hyperlink" Target="http://www.drdjs-centre.jeunesse-sports.gouv.fr/departement-37.php" TargetMode="External" /><Relationship Id="rId9" Type="http://schemas.openxmlformats.org/officeDocument/2006/relationships/hyperlink" Target="http://www.associations37.org/spip.php?article69" TargetMode="External" /><Relationship Id="rId10" Type="http://schemas.openxmlformats.org/officeDocument/2006/relationships/image" Target="../media/image2.jpeg" /><Relationship Id="rId1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jpeg" /></Relationships>
</file>

<file path=xl/drawings/_rels/drawing5.xml.rels><?xml version="1.0" encoding="utf-8" standalone="yes"?><Relationships xmlns="http://schemas.openxmlformats.org/package/2006/relationships"><Relationship Id="rId1" Type="http://schemas.openxmlformats.org/officeDocument/2006/relationships/image" Target="../media/image6.jpeg" /></Relationships>
</file>

<file path=xl/drawings/_rels/drawing6.xml.rels><?xml version="1.0" encoding="utf-8" standalone="yes"?><Relationships xmlns="http://schemas.openxmlformats.org/package/2006/relationships"><Relationship Id="rId1" Type="http://schemas.openxmlformats.org/officeDocument/2006/relationships/hyperlink" Target="http://avis-situation-sirene.insee.fr/avisitu/jsp/avis.jsp" TargetMode="External" /><Relationship Id="rId2" Type="http://schemas.openxmlformats.org/officeDocument/2006/relationships/hyperlink" Target="http://www.drdjs-centre.jeunesse-sports.gouv.fr/departement-37.php" TargetMode="External" /><Relationship Id="rId3" Type="http://schemas.openxmlformats.org/officeDocument/2006/relationships/hyperlink" Target="http://www.associations37.org/spip.php?article69" TargetMode="External" /><Relationship Id="rId4" Type="http://schemas.openxmlformats.org/officeDocument/2006/relationships/hyperlink" Target="http://avis-situation-sirene.insee.fr/avisitu/jsp/avis.jsp" TargetMode="External" /><Relationship Id="rId5" Type="http://schemas.openxmlformats.org/officeDocument/2006/relationships/hyperlink" Target="http://www.cnds.info/"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676275</xdr:colOff>
      <xdr:row>25</xdr:row>
      <xdr:rowOff>57150</xdr:rowOff>
    </xdr:from>
    <xdr:to>
      <xdr:col>3</xdr:col>
      <xdr:colOff>304800</xdr:colOff>
      <xdr:row>25</xdr:row>
      <xdr:rowOff>57150</xdr:rowOff>
    </xdr:to>
    <xdr:sp>
      <xdr:nvSpPr>
        <xdr:cNvPr id="1" name="Line 32"/>
        <xdr:cNvSpPr>
          <a:spLocks/>
        </xdr:cNvSpPr>
      </xdr:nvSpPr>
      <xdr:spPr>
        <a:xfrm>
          <a:off x="1543050" y="6477000"/>
          <a:ext cx="39052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676275</xdr:colOff>
      <xdr:row>24</xdr:row>
      <xdr:rowOff>0</xdr:rowOff>
    </xdr:from>
    <xdr:to>
      <xdr:col>3</xdr:col>
      <xdr:colOff>304800</xdr:colOff>
      <xdr:row>24</xdr:row>
      <xdr:rowOff>0</xdr:rowOff>
    </xdr:to>
    <xdr:sp>
      <xdr:nvSpPr>
        <xdr:cNvPr id="2" name="Line 34"/>
        <xdr:cNvSpPr>
          <a:spLocks/>
        </xdr:cNvSpPr>
      </xdr:nvSpPr>
      <xdr:spPr>
        <a:xfrm>
          <a:off x="1543050" y="6353175"/>
          <a:ext cx="39052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419100</xdr:colOff>
      <xdr:row>32</xdr:row>
      <xdr:rowOff>0</xdr:rowOff>
    </xdr:from>
    <xdr:to>
      <xdr:col>6</xdr:col>
      <xdr:colOff>542925</xdr:colOff>
      <xdr:row>32</xdr:row>
      <xdr:rowOff>0</xdr:rowOff>
    </xdr:to>
    <xdr:sp fLocksText="0">
      <xdr:nvSpPr>
        <xdr:cNvPr id="3" name="Text Box 50">
          <a:hlinkClick r:id="rId1"/>
        </xdr:cNvPr>
        <xdr:cNvSpPr txBox="1">
          <a:spLocks noChangeArrowheads="1"/>
        </xdr:cNvSpPr>
      </xdr:nvSpPr>
      <xdr:spPr>
        <a:xfrm>
          <a:off x="1285875" y="7496175"/>
          <a:ext cx="3171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723900</xdr:colOff>
      <xdr:row>18</xdr:row>
      <xdr:rowOff>0</xdr:rowOff>
    </xdr:from>
    <xdr:to>
      <xdr:col>7</xdr:col>
      <xdr:colOff>666750</xdr:colOff>
      <xdr:row>18</xdr:row>
      <xdr:rowOff>0</xdr:rowOff>
    </xdr:to>
    <xdr:sp fLocksText="0">
      <xdr:nvSpPr>
        <xdr:cNvPr id="4" name="Text Box 51">
          <a:hlinkClick r:id="rId2"/>
        </xdr:cNvPr>
        <xdr:cNvSpPr txBox="1">
          <a:spLocks noChangeArrowheads="1"/>
        </xdr:cNvSpPr>
      </xdr:nvSpPr>
      <xdr:spPr>
        <a:xfrm>
          <a:off x="1590675" y="5029200"/>
          <a:ext cx="37528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32</xdr:row>
      <xdr:rowOff>0</xdr:rowOff>
    </xdr:from>
    <xdr:to>
      <xdr:col>6</xdr:col>
      <xdr:colOff>666750</xdr:colOff>
      <xdr:row>32</xdr:row>
      <xdr:rowOff>0</xdr:rowOff>
    </xdr:to>
    <xdr:sp fLocksText="0">
      <xdr:nvSpPr>
        <xdr:cNvPr id="5" name="Text Box 76">
          <a:hlinkClick r:id="rId3"/>
        </xdr:cNvPr>
        <xdr:cNvSpPr txBox="1">
          <a:spLocks noChangeArrowheads="1"/>
        </xdr:cNvSpPr>
      </xdr:nvSpPr>
      <xdr:spPr>
        <a:xfrm>
          <a:off x="1762125" y="7496175"/>
          <a:ext cx="28194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38</xdr:row>
      <xdr:rowOff>438150</xdr:rowOff>
    </xdr:from>
    <xdr:to>
      <xdr:col>8</xdr:col>
      <xdr:colOff>133350</xdr:colOff>
      <xdr:row>38</xdr:row>
      <xdr:rowOff>561975</xdr:rowOff>
    </xdr:to>
    <xdr:sp fLocksText="0">
      <xdr:nvSpPr>
        <xdr:cNvPr id="6" name="Text Box 98">
          <a:hlinkClick r:id="rId4"/>
        </xdr:cNvPr>
        <xdr:cNvSpPr txBox="1">
          <a:spLocks noChangeArrowheads="1"/>
        </xdr:cNvSpPr>
      </xdr:nvSpPr>
      <xdr:spPr>
        <a:xfrm>
          <a:off x="2400300" y="8972550"/>
          <a:ext cx="3171825"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514350</xdr:colOff>
      <xdr:row>240</xdr:row>
      <xdr:rowOff>0</xdr:rowOff>
    </xdr:from>
    <xdr:ext cx="847725" cy="123825"/>
    <xdr:sp fLocksText="0">
      <xdr:nvSpPr>
        <xdr:cNvPr id="7" name="Text Box 103">
          <a:hlinkClick r:id="rId5"/>
        </xdr:cNvPr>
        <xdr:cNvSpPr txBox="1">
          <a:spLocks noChangeArrowheads="1"/>
        </xdr:cNvSpPr>
      </xdr:nvSpPr>
      <xdr:spPr>
        <a:xfrm>
          <a:off x="3667125" y="44081700"/>
          <a:ext cx="847725"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10</xdr:col>
      <xdr:colOff>0</xdr:colOff>
      <xdr:row>26</xdr:row>
      <xdr:rowOff>0</xdr:rowOff>
    </xdr:from>
    <xdr:to>
      <xdr:col>10</xdr:col>
      <xdr:colOff>0</xdr:colOff>
      <xdr:row>26</xdr:row>
      <xdr:rowOff>0</xdr:rowOff>
    </xdr:to>
    <xdr:sp>
      <xdr:nvSpPr>
        <xdr:cNvPr id="8" name="Line 107"/>
        <xdr:cNvSpPr>
          <a:spLocks/>
        </xdr:cNvSpPr>
      </xdr:nvSpPr>
      <xdr:spPr>
        <a:xfrm>
          <a:off x="6457950" y="67437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25</xdr:row>
      <xdr:rowOff>57150</xdr:rowOff>
    </xdr:from>
    <xdr:to>
      <xdr:col>10</xdr:col>
      <xdr:colOff>0</xdr:colOff>
      <xdr:row>25</xdr:row>
      <xdr:rowOff>57150</xdr:rowOff>
    </xdr:to>
    <xdr:sp>
      <xdr:nvSpPr>
        <xdr:cNvPr id="9" name="Line 109"/>
        <xdr:cNvSpPr>
          <a:spLocks/>
        </xdr:cNvSpPr>
      </xdr:nvSpPr>
      <xdr:spPr>
        <a:xfrm>
          <a:off x="6457950" y="64770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257175</xdr:colOff>
      <xdr:row>30</xdr:row>
      <xdr:rowOff>0</xdr:rowOff>
    </xdr:from>
    <xdr:to>
      <xdr:col>10</xdr:col>
      <xdr:colOff>0</xdr:colOff>
      <xdr:row>30</xdr:row>
      <xdr:rowOff>0</xdr:rowOff>
    </xdr:to>
    <xdr:sp fLocksText="0">
      <xdr:nvSpPr>
        <xdr:cNvPr id="10" name="Text Box 115">
          <a:hlinkClick r:id="rId6"/>
        </xdr:cNvPr>
        <xdr:cNvSpPr txBox="1">
          <a:spLocks noChangeArrowheads="1"/>
        </xdr:cNvSpPr>
      </xdr:nvSpPr>
      <xdr:spPr>
        <a:xfrm>
          <a:off x="6457950" y="7000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30</xdr:row>
      <xdr:rowOff>0</xdr:rowOff>
    </xdr:from>
    <xdr:to>
      <xdr:col>10</xdr:col>
      <xdr:colOff>0</xdr:colOff>
      <xdr:row>30</xdr:row>
      <xdr:rowOff>0</xdr:rowOff>
    </xdr:to>
    <xdr:sp fLocksText="0">
      <xdr:nvSpPr>
        <xdr:cNvPr id="11" name="Text Box 116">
          <a:hlinkClick r:id="rId7"/>
        </xdr:cNvPr>
        <xdr:cNvSpPr txBox="1">
          <a:spLocks noChangeArrowheads="1"/>
        </xdr:cNvSpPr>
      </xdr:nvSpPr>
      <xdr:spPr>
        <a:xfrm>
          <a:off x="6457950" y="7000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18</xdr:row>
      <xdr:rowOff>0</xdr:rowOff>
    </xdr:from>
    <xdr:to>
      <xdr:col>10</xdr:col>
      <xdr:colOff>0</xdr:colOff>
      <xdr:row>18</xdr:row>
      <xdr:rowOff>0</xdr:rowOff>
    </xdr:to>
    <xdr:sp fLocksText="0">
      <xdr:nvSpPr>
        <xdr:cNvPr id="12" name="Text Box 117">
          <a:hlinkClick r:id="rId8"/>
        </xdr:cNvPr>
        <xdr:cNvSpPr txBox="1">
          <a:spLocks noChangeArrowheads="1"/>
        </xdr:cNvSpPr>
      </xdr:nvSpPr>
      <xdr:spPr>
        <a:xfrm>
          <a:off x="6457950" y="50292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30</xdr:row>
      <xdr:rowOff>0</xdr:rowOff>
    </xdr:from>
    <xdr:to>
      <xdr:col>10</xdr:col>
      <xdr:colOff>0</xdr:colOff>
      <xdr:row>30</xdr:row>
      <xdr:rowOff>0</xdr:rowOff>
    </xdr:to>
    <xdr:sp fLocksText="0">
      <xdr:nvSpPr>
        <xdr:cNvPr id="13" name="Text Box 121">
          <a:hlinkClick r:id="rId9"/>
        </xdr:cNvPr>
        <xdr:cNvSpPr txBox="1">
          <a:spLocks noChangeArrowheads="1"/>
        </xdr:cNvSpPr>
      </xdr:nvSpPr>
      <xdr:spPr>
        <a:xfrm>
          <a:off x="6457950" y="7000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447675</xdr:colOff>
      <xdr:row>22</xdr:row>
      <xdr:rowOff>28575</xdr:rowOff>
    </xdr:from>
    <xdr:to>
      <xdr:col>3</xdr:col>
      <xdr:colOff>0</xdr:colOff>
      <xdr:row>22</xdr:row>
      <xdr:rowOff>161925</xdr:rowOff>
    </xdr:to>
    <xdr:sp>
      <xdr:nvSpPr>
        <xdr:cNvPr id="14" name="Rectangle 123"/>
        <xdr:cNvSpPr>
          <a:spLocks/>
        </xdr:cNvSpPr>
      </xdr:nvSpPr>
      <xdr:spPr>
        <a:xfrm>
          <a:off x="1314450" y="5981700"/>
          <a:ext cx="314325" cy="1333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447675</xdr:colOff>
      <xdr:row>23</xdr:row>
      <xdr:rowOff>19050</xdr:rowOff>
    </xdr:from>
    <xdr:to>
      <xdr:col>3</xdr:col>
      <xdr:colOff>0</xdr:colOff>
      <xdr:row>23</xdr:row>
      <xdr:rowOff>152400</xdr:rowOff>
    </xdr:to>
    <xdr:sp>
      <xdr:nvSpPr>
        <xdr:cNvPr id="15" name="Rectangle 124" descr="5 %"/>
        <xdr:cNvSpPr>
          <a:spLocks/>
        </xdr:cNvSpPr>
      </xdr:nvSpPr>
      <xdr:spPr>
        <a:xfrm>
          <a:off x="1314450" y="6210300"/>
          <a:ext cx="314325" cy="133350"/>
        </a:xfrm>
        <a:prstGeom prst="rect">
          <a:avLst/>
        </a:prstGeom>
        <a:pattFill prst="pct5">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676275</xdr:colOff>
      <xdr:row>24</xdr:row>
      <xdr:rowOff>28575</xdr:rowOff>
    </xdr:from>
    <xdr:to>
      <xdr:col>3</xdr:col>
      <xdr:colOff>304800</xdr:colOff>
      <xdr:row>24</xdr:row>
      <xdr:rowOff>28575</xdr:rowOff>
    </xdr:to>
    <xdr:sp>
      <xdr:nvSpPr>
        <xdr:cNvPr id="16" name="Line 125"/>
        <xdr:cNvSpPr>
          <a:spLocks/>
        </xdr:cNvSpPr>
      </xdr:nvSpPr>
      <xdr:spPr>
        <a:xfrm>
          <a:off x="1543050" y="6381750"/>
          <a:ext cx="39052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676275</xdr:colOff>
      <xdr:row>24</xdr:row>
      <xdr:rowOff>0</xdr:rowOff>
    </xdr:from>
    <xdr:to>
      <xdr:col>3</xdr:col>
      <xdr:colOff>304800</xdr:colOff>
      <xdr:row>24</xdr:row>
      <xdr:rowOff>0</xdr:rowOff>
    </xdr:to>
    <xdr:sp>
      <xdr:nvSpPr>
        <xdr:cNvPr id="17" name="Line 127"/>
        <xdr:cNvSpPr>
          <a:spLocks/>
        </xdr:cNvSpPr>
      </xdr:nvSpPr>
      <xdr:spPr>
        <a:xfrm>
          <a:off x="1543050" y="6353175"/>
          <a:ext cx="39052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25</xdr:row>
      <xdr:rowOff>0</xdr:rowOff>
    </xdr:from>
    <xdr:to>
      <xdr:col>3</xdr:col>
      <xdr:colOff>0</xdr:colOff>
      <xdr:row>26</xdr:row>
      <xdr:rowOff>0</xdr:rowOff>
    </xdr:to>
    <xdr:sp>
      <xdr:nvSpPr>
        <xdr:cNvPr id="18" name="Rectangle 129"/>
        <xdr:cNvSpPr>
          <a:spLocks/>
        </xdr:cNvSpPr>
      </xdr:nvSpPr>
      <xdr:spPr>
        <a:xfrm>
          <a:off x="104775" y="6419850"/>
          <a:ext cx="15240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23</xdr:row>
      <xdr:rowOff>104775</xdr:rowOff>
    </xdr:from>
    <xdr:to>
      <xdr:col>3</xdr:col>
      <xdr:colOff>180975</xdr:colOff>
      <xdr:row>26</xdr:row>
      <xdr:rowOff>0</xdr:rowOff>
    </xdr:to>
    <xdr:grpSp>
      <xdr:nvGrpSpPr>
        <xdr:cNvPr id="19" name="Group 130"/>
        <xdr:cNvGrpSpPr>
          <a:grpSpLocks/>
        </xdr:cNvGrpSpPr>
      </xdr:nvGrpSpPr>
      <xdr:grpSpPr>
        <a:xfrm>
          <a:off x="1657350" y="6296025"/>
          <a:ext cx="152400" cy="447675"/>
          <a:chOff x="633" y="1635"/>
          <a:chExt cx="17" cy="47"/>
        </a:xfrm>
        <a:solidFill>
          <a:srgbClr val="FFFFFF"/>
        </a:solidFill>
      </xdr:grpSpPr>
      <xdr:sp>
        <xdr:nvSpPr>
          <xdr:cNvPr id="20" name="Rectangle 132"/>
          <xdr:cNvSpPr>
            <a:spLocks/>
          </xdr:cNvSpPr>
        </xdr:nvSpPr>
        <xdr:spPr>
          <a:xfrm>
            <a:off x="633" y="1635"/>
            <a:ext cx="17" cy="31"/>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381000</xdr:colOff>
      <xdr:row>132</xdr:row>
      <xdr:rowOff>0</xdr:rowOff>
    </xdr:from>
    <xdr:to>
      <xdr:col>1</xdr:col>
      <xdr:colOff>561975</xdr:colOff>
      <xdr:row>132</xdr:row>
      <xdr:rowOff>0</xdr:rowOff>
    </xdr:to>
    <xdr:sp>
      <xdr:nvSpPr>
        <xdr:cNvPr id="21" name="Rectangle 140"/>
        <xdr:cNvSpPr>
          <a:spLocks/>
        </xdr:cNvSpPr>
      </xdr:nvSpPr>
      <xdr:spPr>
        <a:xfrm>
          <a:off x="485775" y="24422100"/>
          <a:ext cx="1809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xdr:colOff>
      <xdr:row>0</xdr:row>
      <xdr:rowOff>57150</xdr:rowOff>
    </xdr:from>
    <xdr:to>
      <xdr:col>2</xdr:col>
      <xdr:colOff>123825</xdr:colOff>
      <xdr:row>5</xdr:row>
      <xdr:rowOff>38100</xdr:rowOff>
    </xdr:to>
    <xdr:pic>
      <xdr:nvPicPr>
        <xdr:cNvPr id="22" name="Picture 141" descr="Logo_MSS_bleu+secretariat"/>
        <xdr:cNvPicPr preferRelativeResize="1">
          <a:picLocks noChangeAspect="1"/>
        </xdr:cNvPicPr>
      </xdr:nvPicPr>
      <xdr:blipFill>
        <a:blip r:embed="rId10"/>
        <a:stretch>
          <a:fillRect/>
        </a:stretch>
      </xdr:blipFill>
      <xdr:spPr>
        <a:xfrm>
          <a:off x="238125" y="57150"/>
          <a:ext cx="752475" cy="971550"/>
        </a:xfrm>
        <a:prstGeom prst="rect">
          <a:avLst/>
        </a:prstGeom>
        <a:noFill/>
        <a:ln w="9525" cmpd="sng">
          <a:noFill/>
        </a:ln>
      </xdr:spPr>
    </xdr:pic>
    <xdr:clientData/>
  </xdr:twoCellAnchor>
  <xdr:twoCellAnchor>
    <xdr:from>
      <xdr:col>3</xdr:col>
      <xdr:colOff>323850</xdr:colOff>
      <xdr:row>0</xdr:row>
      <xdr:rowOff>152400</xdr:rowOff>
    </xdr:from>
    <xdr:to>
      <xdr:col>5</xdr:col>
      <xdr:colOff>714375</xdr:colOff>
      <xdr:row>4</xdr:row>
      <xdr:rowOff>295275</xdr:rowOff>
    </xdr:to>
    <xdr:pic>
      <xdr:nvPicPr>
        <xdr:cNvPr id="23" name="Picture 142" descr="CNDS LOGO Quadri"/>
        <xdr:cNvPicPr preferRelativeResize="1">
          <a:picLocks noChangeAspect="1"/>
        </xdr:cNvPicPr>
      </xdr:nvPicPr>
      <xdr:blipFill>
        <a:blip r:embed="rId11"/>
        <a:stretch>
          <a:fillRect/>
        </a:stretch>
      </xdr:blipFill>
      <xdr:spPr>
        <a:xfrm>
          <a:off x="1952625" y="152400"/>
          <a:ext cx="1914525"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28575</xdr:colOff>
      <xdr:row>0</xdr:row>
      <xdr:rowOff>38100</xdr:rowOff>
    </xdr:from>
    <xdr:to>
      <xdr:col>8</xdr:col>
      <xdr:colOff>161925</xdr:colOff>
      <xdr:row>4</xdr:row>
      <xdr:rowOff>9525</xdr:rowOff>
    </xdr:to>
    <xdr:pic>
      <xdr:nvPicPr>
        <xdr:cNvPr id="1" name="Picture 416"/>
        <xdr:cNvPicPr preferRelativeResize="1">
          <a:picLocks noChangeAspect="1"/>
        </xdr:cNvPicPr>
      </xdr:nvPicPr>
      <xdr:blipFill>
        <a:blip r:embed="rId1"/>
        <a:stretch>
          <a:fillRect/>
        </a:stretch>
      </xdr:blipFill>
      <xdr:spPr>
        <a:xfrm>
          <a:off x="2362200" y="38100"/>
          <a:ext cx="3181350" cy="638175"/>
        </a:xfrm>
        <a:prstGeom prst="rect">
          <a:avLst/>
        </a:prstGeom>
        <a:noFill/>
        <a:ln w="9525" cmpd="sng">
          <a:noFill/>
        </a:ln>
      </xdr:spPr>
    </xdr:pic>
    <xdr:clientData/>
  </xdr:twoCellAnchor>
  <xdr:twoCellAnchor>
    <xdr:from>
      <xdr:col>2</xdr:col>
      <xdr:colOff>400050</xdr:colOff>
      <xdr:row>0</xdr:row>
      <xdr:rowOff>57150</xdr:rowOff>
    </xdr:from>
    <xdr:to>
      <xdr:col>3</xdr:col>
      <xdr:colOff>295275</xdr:colOff>
      <xdr:row>4</xdr:row>
      <xdr:rowOff>190500</xdr:rowOff>
    </xdr:to>
    <xdr:pic>
      <xdr:nvPicPr>
        <xdr:cNvPr id="2" name="Picture 575" descr="LOGO CNDS - nov2008"/>
        <xdr:cNvPicPr preferRelativeResize="1">
          <a:picLocks noChangeAspect="1"/>
        </xdr:cNvPicPr>
      </xdr:nvPicPr>
      <xdr:blipFill>
        <a:blip r:embed="rId2"/>
        <a:stretch>
          <a:fillRect/>
        </a:stretch>
      </xdr:blipFill>
      <xdr:spPr>
        <a:xfrm>
          <a:off x="1152525" y="57150"/>
          <a:ext cx="685800" cy="800100"/>
        </a:xfrm>
        <a:prstGeom prst="rect">
          <a:avLst/>
        </a:prstGeom>
        <a:noFill/>
        <a:ln w="9525" cmpd="sng">
          <a:noFill/>
        </a:ln>
      </xdr:spPr>
    </xdr:pic>
    <xdr:clientData/>
  </xdr:twoCellAnchor>
  <xdr:oneCellAnchor>
    <xdr:from>
      <xdr:col>7</xdr:col>
      <xdr:colOff>28575</xdr:colOff>
      <xdr:row>77</xdr:row>
      <xdr:rowOff>0</xdr:rowOff>
    </xdr:from>
    <xdr:ext cx="76200" cy="200025"/>
    <xdr:sp fLocksText="0">
      <xdr:nvSpPr>
        <xdr:cNvPr id="3" name="Text Box 586"/>
        <xdr:cNvSpPr txBox="1">
          <a:spLocks noChangeArrowheads="1"/>
        </xdr:cNvSpPr>
      </xdr:nvSpPr>
      <xdr:spPr>
        <a:xfrm>
          <a:off x="4648200" y="11401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28575</xdr:colOff>
      <xdr:row>77</xdr:row>
      <xdr:rowOff>0</xdr:rowOff>
    </xdr:from>
    <xdr:ext cx="76200" cy="200025"/>
    <xdr:sp fLocksText="0">
      <xdr:nvSpPr>
        <xdr:cNvPr id="4" name="Text Box 587"/>
        <xdr:cNvSpPr txBox="1">
          <a:spLocks noChangeArrowheads="1"/>
        </xdr:cNvSpPr>
      </xdr:nvSpPr>
      <xdr:spPr>
        <a:xfrm>
          <a:off x="4648200" y="11401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381000</xdr:colOff>
      <xdr:row>3</xdr:row>
      <xdr:rowOff>0</xdr:rowOff>
    </xdr:from>
    <xdr:to>
      <xdr:col>1</xdr:col>
      <xdr:colOff>561975</xdr:colOff>
      <xdr:row>3</xdr:row>
      <xdr:rowOff>0</xdr:rowOff>
    </xdr:to>
    <xdr:sp>
      <xdr:nvSpPr>
        <xdr:cNvPr id="1" name="Rectangle 1"/>
        <xdr:cNvSpPr>
          <a:spLocks/>
        </xdr:cNvSpPr>
      </xdr:nvSpPr>
      <xdr:spPr>
        <a:xfrm>
          <a:off x="609600" y="742950"/>
          <a:ext cx="1809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6</xdr:col>
      <xdr:colOff>28575</xdr:colOff>
      <xdr:row>53</xdr:row>
      <xdr:rowOff>0</xdr:rowOff>
    </xdr:from>
    <xdr:ext cx="76200" cy="200025"/>
    <xdr:sp fLocksText="0">
      <xdr:nvSpPr>
        <xdr:cNvPr id="2" name="Text Box 2"/>
        <xdr:cNvSpPr txBox="1">
          <a:spLocks noChangeArrowheads="1"/>
        </xdr:cNvSpPr>
      </xdr:nvSpPr>
      <xdr:spPr>
        <a:xfrm>
          <a:off x="4048125" y="9867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28575</xdr:colOff>
      <xdr:row>53</xdr:row>
      <xdr:rowOff>0</xdr:rowOff>
    </xdr:from>
    <xdr:ext cx="76200" cy="200025"/>
    <xdr:sp fLocksText="0">
      <xdr:nvSpPr>
        <xdr:cNvPr id="3" name="Text Box 3"/>
        <xdr:cNvSpPr txBox="1">
          <a:spLocks noChangeArrowheads="1"/>
        </xdr:cNvSpPr>
      </xdr:nvSpPr>
      <xdr:spPr>
        <a:xfrm>
          <a:off x="4048125" y="9867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28575</xdr:colOff>
      <xdr:row>53</xdr:row>
      <xdr:rowOff>0</xdr:rowOff>
    </xdr:from>
    <xdr:ext cx="76200" cy="200025"/>
    <xdr:sp fLocksText="0">
      <xdr:nvSpPr>
        <xdr:cNvPr id="4" name="Text Box 4"/>
        <xdr:cNvSpPr txBox="1">
          <a:spLocks noChangeArrowheads="1"/>
        </xdr:cNvSpPr>
      </xdr:nvSpPr>
      <xdr:spPr>
        <a:xfrm>
          <a:off x="4048125" y="9867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28575</xdr:colOff>
      <xdr:row>27</xdr:row>
      <xdr:rowOff>0</xdr:rowOff>
    </xdr:from>
    <xdr:ext cx="76200" cy="200025"/>
    <xdr:sp fLocksText="0">
      <xdr:nvSpPr>
        <xdr:cNvPr id="1" name="Text Box 1"/>
        <xdr:cNvSpPr txBox="1">
          <a:spLocks noChangeArrowheads="1"/>
        </xdr:cNvSpPr>
      </xdr:nvSpPr>
      <xdr:spPr>
        <a:xfrm>
          <a:off x="3276600" y="6019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4</xdr:col>
      <xdr:colOff>19050</xdr:colOff>
      <xdr:row>0</xdr:row>
      <xdr:rowOff>0</xdr:rowOff>
    </xdr:to>
    <xdr:pic>
      <xdr:nvPicPr>
        <xdr:cNvPr id="1" name="Picture 1" descr="MSportVieAsso-bleu"/>
        <xdr:cNvPicPr preferRelativeResize="1">
          <a:picLocks noChangeAspect="1"/>
        </xdr:cNvPicPr>
      </xdr:nvPicPr>
      <xdr:blipFill>
        <a:blip r:embed="rId1"/>
        <a:stretch>
          <a:fillRect/>
        </a:stretch>
      </xdr:blipFill>
      <xdr:spPr>
        <a:xfrm>
          <a:off x="447675" y="0"/>
          <a:ext cx="685800" cy="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38100</xdr:colOff>
      <xdr:row>8</xdr:row>
      <xdr:rowOff>0</xdr:rowOff>
    </xdr:from>
    <xdr:ext cx="85725" cy="209550"/>
    <xdr:sp fLocksText="0">
      <xdr:nvSpPr>
        <xdr:cNvPr id="1" name="Text Box 4"/>
        <xdr:cNvSpPr txBox="1">
          <a:spLocks noChangeArrowheads="1"/>
        </xdr:cNvSpPr>
      </xdr:nvSpPr>
      <xdr:spPr>
        <a:xfrm>
          <a:off x="7134225" y="20288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38100</xdr:colOff>
      <xdr:row>11</xdr:row>
      <xdr:rowOff>0</xdr:rowOff>
    </xdr:from>
    <xdr:ext cx="85725" cy="209550"/>
    <xdr:sp fLocksText="0">
      <xdr:nvSpPr>
        <xdr:cNvPr id="2" name="Text Box 5"/>
        <xdr:cNvSpPr txBox="1">
          <a:spLocks noChangeArrowheads="1"/>
        </xdr:cNvSpPr>
      </xdr:nvSpPr>
      <xdr:spPr>
        <a:xfrm>
          <a:off x="7134225" y="25146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676275</xdr:colOff>
      <xdr:row>70</xdr:row>
      <xdr:rowOff>0</xdr:rowOff>
    </xdr:from>
    <xdr:to>
      <xdr:col>4</xdr:col>
      <xdr:colOff>304800</xdr:colOff>
      <xdr:row>70</xdr:row>
      <xdr:rowOff>0</xdr:rowOff>
    </xdr:to>
    <xdr:sp>
      <xdr:nvSpPr>
        <xdr:cNvPr id="3" name="Line 6"/>
        <xdr:cNvSpPr>
          <a:spLocks/>
        </xdr:cNvSpPr>
      </xdr:nvSpPr>
      <xdr:spPr>
        <a:xfrm>
          <a:off x="3771900" y="14916150"/>
          <a:ext cx="134302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676275</xdr:colOff>
      <xdr:row>70</xdr:row>
      <xdr:rowOff>0</xdr:rowOff>
    </xdr:from>
    <xdr:to>
      <xdr:col>4</xdr:col>
      <xdr:colOff>304800</xdr:colOff>
      <xdr:row>70</xdr:row>
      <xdr:rowOff>0</xdr:rowOff>
    </xdr:to>
    <xdr:sp>
      <xdr:nvSpPr>
        <xdr:cNvPr id="4" name="Line 7"/>
        <xdr:cNvSpPr>
          <a:spLocks/>
        </xdr:cNvSpPr>
      </xdr:nvSpPr>
      <xdr:spPr>
        <a:xfrm>
          <a:off x="3771900" y="14916150"/>
          <a:ext cx="134302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419100</xdr:colOff>
      <xdr:row>70</xdr:row>
      <xdr:rowOff>0</xdr:rowOff>
    </xdr:from>
    <xdr:to>
      <xdr:col>7</xdr:col>
      <xdr:colOff>542925</xdr:colOff>
      <xdr:row>70</xdr:row>
      <xdr:rowOff>0</xdr:rowOff>
    </xdr:to>
    <xdr:sp fLocksText="0">
      <xdr:nvSpPr>
        <xdr:cNvPr id="5" name="Text Box 8">
          <a:hlinkClick r:id="rId1"/>
        </xdr:cNvPr>
        <xdr:cNvSpPr txBox="1">
          <a:spLocks noChangeArrowheads="1"/>
        </xdr:cNvSpPr>
      </xdr:nvSpPr>
      <xdr:spPr>
        <a:xfrm>
          <a:off x="3514725" y="14916150"/>
          <a:ext cx="41243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723900</xdr:colOff>
      <xdr:row>70</xdr:row>
      <xdr:rowOff>0</xdr:rowOff>
    </xdr:from>
    <xdr:to>
      <xdr:col>8</xdr:col>
      <xdr:colOff>666750</xdr:colOff>
      <xdr:row>70</xdr:row>
      <xdr:rowOff>0</xdr:rowOff>
    </xdr:to>
    <xdr:sp fLocksText="0">
      <xdr:nvSpPr>
        <xdr:cNvPr id="6" name="Text Box 9">
          <a:hlinkClick r:id="rId2"/>
        </xdr:cNvPr>
        <xdr:cNvSpPr txBox="1">
          <a:spLocks noChangeArrowheads="1"/>
        </xdr:cNvSpPr>
      </xdr:nvSpPr>
      <xdr:spPr>
        <a:xfrm>
          <a:off x="3819525" y="14916150"/>
          <a:ext cx="47053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133350</xdr:colOff>
      <xdr:row>70</xdr:row>
      <xdr:rowOff>0</xdr:rowOff>
    </xdr:from>
    <xdr:to>
      <xdr:col>7</xdr:col>
      <xdr:colOff>666750</xdr:colOff>
      <xdr:row>70</xdr:row>
      <xdr:rowOff>0</xdr:rowOff>
    </xdr:to>
    <xdr:sp fLocksText="0">
      <xdr:nvSpPr>
        <xdr:cNvPr id="7" name="Text Box 10">
          <a:hlinkClick r:id="rId3"/>
        </xdr:cNvPr>
        <xdr:cNvSpPr txBox="1">
          <a:spLocks noChangeArrowheads="1"/>
        </xdr:cNvSpPr>
      </xdr:nvSpPr>
      <xdr:spPr>
        <a:xfrm>
          <a:off x="4943475" y="14916150"/>
          <a:ext cx="28194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70</xdr:row>
      <xdr:rowOff>0</xdr:rowOff>
    </xdr:from>
    <xdr:to>
      <xdr:col>9</xdr:col>
      <xdr:colOff>133350</xdr:colOff>
      <xdr:row>70</xdr:row>
      <xdr:rowOff>0</xdr:rowOff>
    </xdr:to>
    <xdr:sp fLocksText="0">
      <xdr:nvSpPr>
        <xdr:cNvPr id="8" name="Text Box 11">
          <a:hlinkClick r:id="rId4"/>
        </xdr:cNvPr>
        <xdr:cNvSpPr txBox="1">
          <a:spLocks noChangeArrowheads="1"/>
        </xdr:cNvSpPr>
      </xdr:nvSpPr>
      <xdr:spPr>
        <a:xfrm>
          <a:off x="5581650" y="14916150"/>
          <a:ext cx="3171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6</xdr:col>
      <xdr:colOff>514350</xdr:colOff>
      <xdr:row>98</xdr:row>
      <xdr:rowOff>0</xdr:rowOff>
    </xdr:from>
    <xdr:ext cx="857250" cy="123825"/>
    <xdr:sp fLocksText="0">
      <xdr:nvSpPr>
        <xdr:cNvPr id="9" name="Text Box 12">
          <a:hlinkClick r:id="rId5"/>
        </xdr:cNvPr>
        <xdr:cNvSpPr txBox="1">
          <a:spLocks noChangeArrowheads="1"/>
        </xdr:cNvSpPr>
      </xdr:nvSpPr>
      <xdr:spPr>
        <a:xfrm>
          <a:off x="6848475" y="20031075"/>
          <a:ext cx="857250"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676275</xdr:colOff>
      <xdr:row>70</xdr:row>
      <xdr:rowOff>0</xdr:rowOff>
    </xdr:from>
    <xdr:to>
      <xdr:col>4</xdr:col>
      <xdr:colOff>304800</xdr:colOff>
      <xdr:row>70</xdr:row>
      <xdr:rowOff>0</xdr:rowOff>
    </xdr:to>
    <xdr:sp>
      <xdr:nvSpPr>
        <xdr:cNvPr id="10" name="Line 15"/>
        <xdr:cNvSpPr>
          <a:spLocks/>
        </xdr:cNvSpPr>
      </xdr:nvSpPr>
      <xdr:spPr>
        <a:xfrm>
          <a:off x="3771900" y="14916150"/>
          <a:ext cx="134302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676275</xdr:colOff>
      <xdr:row>70</xdr:row>
      <xdr:rowOff>0</xdr:rowOff>
    </xdr:from>
    <xdr:to>
      <xdr:col>4</xdr:col>
      <xdr:colOff>304800</xdr:colOff>
      <xdr:row>70</xdr:row>
      <xdr:rowOff>0</xdr:rowOff>
    </xdr:to>
    <xdr:sp>
      <xdr:nvSpPr>
        <xdr:cNvPr id="11" name="Line 16"/>
        <xdr:cNvSpPr>
          <a:spLocks/>
        </xdr:cNvSpPr>
      </xdr:nvSpPr>
      <xdr:spPr>
        <a:xfrm>
          <a:off x="3771900" y="14916150"/>
          <a:ext cx="134302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70</xdr:row>
      <xdr:rowOff>0</xdr:rowOff>
    </xdr:from>
    <xdr:to>
      <xdr:col>4</xdr:col>
      <xdr:colOff>180975</xdr:colOff>
      <xdr:row>70</xdr:row>
      <xdr:rowOff>0</xdr:rowOff>
    </xdr:to>
    <xdr:grpSp>
      <xdr:nvGrpSpPr>
        <xdr:cNvPr id="12" name="Group 18"/>
        <xdr:cNvGrpSpPr>
          <a:grpSpLocks/>
        </xdr:cNvGrpSpPr>
      </xdr:nvGrpSpPr>
      <xdr:grpSpPr>
        <a:xfrm>
          <a:off x="4838700" y="14916150"/>
          <a:ext cx="152400" cy="0"/>
          <a:chOff x="633" y="1635"/>
          <a:chExt cx="17" cy="47"/>
        </a:xfrm>
        <a:solidFill>
          <a:srgbClr val="FFFFFF"/>
        </a:solidFill>
      </xdr:grpSpPr>
      <xdr:sp>
        <xdr:nvSpPr>
          <xdr:cNvPr id="13" name="Rectangle 20"/>
          <xdr:cNvSpPr>
            <a:spLocks/>
          </xdr:cNvSpPr>
        </xdr:nvSpPr>
        <xdr:spPr>
          <a:xfrm>
            <a:off x="633" y="1635"/>
            <a:ext cx="17" cy="31"/>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381000</xdr:colOff>
      <xdr:row>70</xdr:row>
      <xdr:rowOff>0</xdr:rowOff>
    </xdr:from>
    <xdr:to>
      <xdr:col>2</xdr:col>
      <xdr:colOff>561975</xdr:colOff>
      <xdr:row>70</xdr:row>
      <xdr:rowOff>0</xdr:rowOff>
    </xdr:to>
    <xdr:sp>
      <xdr:nvSpPr>
        <xdr:cNvPr id="14" name="Rectangle 21"/>
        <xdr:cNvSpPr>
          <a:spLocks/>
        </xdr:cNvSpPr>
      </xdr:nvSpPr>
      <xdr:spPr>
        <a:xfrm>
          <a:off x="1876425" y="14916150"/>
          <a:ext cx="1809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drdjs-centre.jeunesse-sports.gouv.fr/Documents%20and%20Settings\CNDS\Bureau\2010\9-%20PSE\1-%20PSE%20-%20Mod&#232;le%20dossier\Archives%202009\Exemple%20-%202009PSE28%20-%20Version%2020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ez-moi"/>
      <sheetName val="page 1"/>
      <sheetName val="page 2"/>
      <sheetName val="page 3"/>
      <sheetName val="page 4"/>
      <sheetName val="page 5 Bilan"/>
      <sheetName val="ZUS et ZR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sabelle.brossier@jeunesse-sports.gouv.fr"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i.ville.gouv.fr/divbib/doc/cartesZUS/zus132.pdf" TargetMode="External" /><Relationship Id="rId2" Type="http://schemas.openxmlformats.org/officeDocument/2006/relationships/hyperlink" Target="http://i.ville.gouv.fr/divbib/doc/rueparrue/RR132.pdf" TargetMode="External" /><Relationship Id="rId3" Type="http://schemas.openxmlformats.org/officeDocument/2006/relationships/hyperlink" Target="http://i.ville.gouv.fr/divbib/doc/cartesZUS/zus133.pdf" TargetMode="External" /><Relationship Id="rId4" Type="http://schemas.openxmlformats.org/officeDocument/2006/relationships/hyperlink" Target="http://i.ville.gouv.fr/divbib/doc/rueparrue/RR133.pdf" TargetMode="External" /><Relationship Id="rId5" Type="http://schemas.openxmlformats.org/officeDocument/2006/relationships/hyperlink" Target="http://i.ville.gouv.fr/divbib/doc/cartesZUS/zus134.pdf" TargetMode="External" /><Relationship Id="rId6" Type="http://schemas.openxmlformats.org/officeDocument/2006/relationships/hyperlink" Target="http://i.ville.gouv.fr/divbib/doc/rueparrue/RR134.pdf" TargetMode="External" /><Relationship Id="rId7" Type="http://schemas.openxmlformats.org/officeDocument/2006/relationships/hyperlink" Target="http://i.ville.gouv.fr/divbib/doc/cartesZUS/zus135.pdf" TargetMode="External" /><Relationship Id="rId8" Type="http://schemas.openxmlformats.org/officeDocument/2006/relationships/hyperlink" Target="http://i.ville.gouv.fr/divbib/doc/rueparrue/RR135.pdf" TargetMode="External" /><Relationship Id="rId9" Type="http://schemas.openxmlformats.org/officeDocument/2006/relationships/hyperlink" Target="http://i.ville.gouv.fr/divbib/doc/cartesZUS/zus136.pdf" TargetMode="External" /><Relationship Id="rId10" Type="http://schemas.openxmlformats.org/officeDocument/2006/relationships/hyperlink" Target="http://i.ville.gouv.fr/divbib/doc/rueparrue/RR136.pdf" TargetMode="External" /><Relationship Id="rId11" Type="http://schemas.openxmlformats.org/officeDocument/2006/relationships/hyperlink" Target="http://i.ville.gouv.fr/divbib/doc/cartesZUS/zus137.pdf" TargetMode="External" /><Relationship Id="rId12" Type="http://schemas.openxmlformats.org/officeDocument/2006/relationships/hyperlink" Target="http://i.ville.gouv.fr/divbib/doc/rueparrue/RR137.pdf" TargetMode="External" /><Relationship Id="rId13" Type="http://schemas.openxmlformats.org/officeDocument/2006/relationships/hyperlink" Target="http://i.ville.gouv.fr/divbib/doc/cartesZUS/zus138.pdf" TargetMode="External" /><Relationship Id="rId14" Type="http://schemas.openxmlformats.org/officeDocument/2006/relationships/hyperlink" Target="http://i.ville.gouv.fr/divbib/doc/rueparrue/RR138.pdf" TargetMode="External" /><Relationship Id="rId15" Type="http://schemas.openxmlformats.org/officeDocument/2006/relationships/hyperlink" Target="http://i.ville.gouv.fr/divbib/doc/cartesZUS/zus139.pdf" TargetMode="External" /><Relationship Id="rId16" Type="http://schemas.openxmlformats.org/officeDocument/2006/relationships/hyperlink" Target="http://i.ville.gouv.fr/divbib/doc/rueparrue/RR139.pdf" TargetMode="External" /><Relationship Id="rId17" Type="http://schemas.openxmlformats.org/officeDocument/2006/relationships/hyperlink" Target="http://i.ville.gouv.fr/divbib/doc/cartesZUS/zus140.pdf" TargetMode="External" /><Relationship Id="rId18" Type="http://schemas.openxmlformats.org/officeDocument/2006/relationships/hyperlink" Target="http://i.ville.gouv.fr/divbib/doc/rueparrue/RR140.pdf" TargetMode="External" /><Relationship Id="rId19" Type="http://schemas.openxmlformats.org/officeDocument/2006/relationships/hyperlink" Target="http://i.ville.gouv.fr/divbib/doc/cartesZUS/zus141.pdf" TargetMode="External" /><Relationship Id="rId20" Type="http://schemas.openxmlformats.org/officeDocument/2006/relationships/hyperlink" Target="http://i.ville.gouv.fr/divbib/doc/rueparrue/RR141.pdf" TargetMode="External" /><Relationship Id="rId2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daniel.villain@jeunesse-sports.gouv.fr" TargetMode="External" /><Relationship Id="rId2" Type="http://schemas.openxmlformats.org/officeDocument/2006/relationships/hyperlink" Target="mailto:daniel.villain@jeunesse-sports.gouv.fr" TargetMode="External" /><Relationship Id="rId3" Type="http://schemas.openxmlformats.org/officeDocument/2006/relationships/hyperlink" Target="mailto:daniel.villain@jeunesse-sports.gouv.fr" TargetMode="External" /><Relationship Id="rId4" Type="http://schemas.openxmlformats.org/officeDocument/2006/relationships/hyperlink" Target="mailto:franck.forget@jeunesse-sports.gouv.fr" TargetMode="External" /><Relationship Id="rId5" Type="http://schemas.openxmlformats.org/officeDocument/2006/relationships/hyperlink" Target="mailto:franck.forget@jeunesse-sports.gouv.fr" TargetMode="External" /><Relationship Id="rId6" Type="http://schemas.openxmlformats.org/officeDocument/2006/relationships/vmlDrawing" Target="../drawings/vmlDrawing2.vml" /><Relationship Id="rId7" Type="http://schemas.openxmlformats.org/officeDocument/2006/relationships/drawing" Target="../drawings/drawing6.xml" /><Relationship Id="rId8"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L280"/>
  <sheetViews>
    <sheetView showGridLines="0" tabSelected="1" view="pageBreakPreview" zoomScaleNormal="115" zoomScaleSheetLayoutView="100" zoomScalePageLayoutView="0" workbookViewId="0" topLeftCell="A1">
      <selection activeCell="B239" sqref="B239:I239"/>
    </sheetView>
  </sheetViews>
  <sheetFormatPr defaultColWidth="11.421875" defaultRowHeight="12.75"/>
  <cols>
    <col min="1" max="1" width="1.57421875" style="3" customWidth="1"/>
    <col min="2" max="9" width="11.421875" style="3" customWidth="1"/>
    <col min="10" max="10" width="3.8515625" style="3" customWidth="1"/>
    <col min="11" max="16384" width="11.421875" style="3" customWidth="1"/>
  </cols>
  <sheetData>
    <row r="1" spans="2:9" ht="12.75" customHeight="1">
      <c r="B1" s="11"/>
      <c r="C1" s="12"/>
      <c r="D1" s="12"/>
      <c r="E1" s="12"/>
      <c r="F1" s="12"/>
      <c r="G1" s="12"/>
      <c r="H1" s="12"/>
      <c r="I1" s="12"/>
    </row>
    <row r="2" spans="2:9" ht="12.75" customHeight="1">
      <c r="B2" s="12"/>
      <c r="C2" s="11"/>
      <c r="D2" s="13"/>
      <c r="E2" s="12"/>
      <c r="F2" s="12"/>
      <c r="G2" s="12"/>
      <c r="H2" s="12"/>
      <c r="I2" s="12"/>
    </row>
    <row r="3" spans="2:9" ht="12.75" customHeight="1">
      <c r="B3" s="12"/>
      <c r="C3" s="11"/>
      <c r="D3" s="14"/>
      <c r="E3" s="12"/>
      <c r="F3" s="12"/>
      <c r="G3" s="12"/>
      <c r="H3" s="12"/>
      <c r="I3" s="12"/>
    </row>
    <row r="4" spans="2:9" ht="12.75" customHeight="1">
      <c r="B4" s="12"/>
      <c r="C4" s="12"/>
      <c r="D4" s="13"/>
      <c r="E4" s="12"/>
      <c r="F4" s="12"/>
      <c r="G4" s="12"/>
      <c r="H4" s="12"/>
      <c r="I4" s="12"/>
    </row>
    <row r="5" spans="2:9" ht="27" customHeight="1">
      <c r="B5" s="12"/>
      <c r="C5" s="12"/>
      <c r="D5" s="15"/>
      <c r="E5" s="12"/>
      <c r="F5" s="12"/>
      <c r="G5" s="12"/>
      <c r="H5" s="12"/>
      <c r="I5" s="12"/>
    </row>
    <row r="6" spans="2:9" ht="84" customHeight="1">
      <c r="B6" s="559" t="str">
        <f>'Réservé DDJS'!$C$56</f>
        <v>Demande de subvention au titre de la part territoriale du CNDS REGIONAL
Dossier Plan Sport Emploi  2010</v>
      </c>
      <c r="C6" s="560"/>
      <c r="D6" s="560"/>
      <c r="E6" s="560"/>
      <c r="F6" s="560"/>
      <c r="G6" s="560"/>
      <c r="H6" s="560"/>
      <c r="I6" s="560"/>
    </row>
    <row r="7" ht="6" customHeight="1">
      <c r="B7" s="4"/>
    </row>
    <row r="8" spans="2:11" s="83" customFormat="1" ht="18" customHeight="1">
      <c r="B8" s="575" t="str">
        <f>'Réservé DDJS'!C58</f>
        <v>Informations générales</v>
      </c>
      <c r="C8" s="618"/>
      <c r="D8" s="618"/>
      <c r="E8" s="618"/>
      <c r="F8" s="618"/>
      <c r="G8" s="618"/>
      <c r="H8" s="618"/>
      <c r="I8" s="618"/>
      <c r="K8" s="184"/>
    </row>
    <row r="9" spans="2:9" ht="40.5" customHeight="1">
      <c r="B9" s="545" t="str">
        <f>'Réservé DDJS'!$C$59</f>
        <v>Vous trouverez dans cet unique fichier toutes les informations pour établir votre demande de subvention Plan Sport Emploi (PSE) pour les Ligues et comités régionaux ; ce fichier est destiné à être renseigné par l'informatique et retourné par courriel.</v>
      </c>
      <c r="C9" s="546"/>
      <c r="D9" s="546"/>
      <c r="E9" s="546"/>
      <c r="F9" s="546"/>
      <c r="G9" s="546"/>
      <c r="H9" s="546"/>
      <c r="I9" s="546"/>
    </row>
    <row r="10" spans="2:11" ht="19.5" customHeight="1">
      <c r="B10" s="575" t="str">
        <f>'Réservé DDJS'!C60</f>
        <v>Mode d'emploi</v>
      </c>
      <c r="C10" s="618"/>
      <c r="D10" s="618"/>
      <c r="E10" s="618"/>
      <c r="F10" s="618"/>
      <c r="G10" s="618"/>
      <c r="H10" s="618"/>
      <c r="I10" s="618"/>
      <c r="K10" s="310"/>
    </row>
    <row r="11" spans="2:11" ht="24" customHeight="1">
      <c r="B11" s="545" t="str">
        <f>'Réservé DDJS'!C61</f>
        <v>Votre fichier de demande de subvention téléchargé doit être renommé et sauvegardé dans les dossiers de votre ordinateur, et être renvoyé par voie informatique une fois renseigné.</v>
      </c>
      <c r="C11" s="546"/>
      <c r="D11" s="546"/>
      <c r="E11" s="546"/>
      <c r="F11" s="546"/>
      <c r="G11" s="546"/>
      <c r="H11" s="546"/>
      <c r="I11" s="546"/>
      <c r="K11" s="313"/>
    </row>
    <row r="12" spans="2:11" ht="24.75" customHeight="1">
      <c r="B12" s="620" t="str">
        <f>'Réservé DDJS'!C62</f>
        <v>Le fichier téléchargé doit être renommé comme suit :
PSE+le nom de votre ligue ou comité régional</v>
      </c>
      <c r="C12" s="621"/>
      <c r="D12" s="621"/>
      <c r="E12" s="621"/>
      <c r="F12" s="621"/>
      <c r="G12" s="621"/>
      <c r="H12" s="621"/>
      <c r="I12" s="621"/>
      <c r="K12" s="314"/>
    </row>
    <row r="13" spans="2:11" s="485" customFormat="1" ht="12.75" customHeight="1">
      <c r="B13" s="622" t="str">
        <f>'Réservé DDJS'!C63</f>
        <v>Votre fichier une fois renseigné sera renvoyé à l'E-mail suivant : franck.forget@jeunesse-sports.gouv.fr</v>
      </c>
      <c r="C13" s="623"/>
      <c r="D13" s="623"/>
      <c r="E13" s="623"/>
      <c r="F13" s="623"/>
      <c r="G13" s="623"/>
      <c r="H13" s="623"/>
      <c r="I13" s="623"/>
      <c r="K13" s="486"/>
    </row>
    <row r="14" spans="2:11" ht="20.25" customHeight="1">
      <c r="B14" s="545" t="str">
        <f>'Réservé DDJS'!C64</f>
        <v>Par ailleurs, l'onglet 'Attestation sur l'honneur' doit être imprimé et signé par le représentant légal de l'association et renvoyé par courrier à l'adresse suivante : </v>
      </c>
      <c r="C14" s="545"/>
      <c r="D14" s="545"/>
      <c r="E14" s="545"/>
      <c r="F14" s="545"/>
      <c r="G14" s="545"/>
      <c r="H14" s="545"/>
      <c r="I14" s="545"/>
      <c r="K14" s="312"/>
    </row>
    <row r="15" spans="2:11" ht="12.75" customHeight="1">
      <c r="B15" s="619" t="str">
        <f>'Réservé DDJS'!C65</f>
        <v>DRJSCS 122 faubourg bannier 45042 Orléans cedex</v>
      </c>
      <c r="C15" s="619"/>
      <c r="D15" s="619"/>
      <c r="E15" s="619"/>
      <c r="F15" s="619"/>
      <c r="G15" s="619"/>
      <c r="H15" s="619"/>
      <c r="I15" s="619"/>
      <c r="K15" s="315"/>
    </row>
    <row r="16" spans="2:11" ht="24.75" customHeight="1">
      <c r="B16" s="630" t="str">
        <f>'Réservé DDJS'!C66</f>
        <v>La réception de la totalité des documents [ Fichier informatique + Attestation (papier) + RIB + documents demandés ci-dessous] validera son enregistrement </v>
      </c>
      <c r="C16" s="630"/>
      <c r="D16" s="630"/>
      <c r="E16" s="630"/>
      <c r="F16" s="630"/>
      <c r="G16" s="630"/>
      <c r="H16" s="630"/>
      <c r="I16" s="630"/>
      <c r="K16" s="316"/>
    </row>
    <row r="17" spans="2:11" ht="20.25" customHeight="1">
      <c r="B17" s="631" t="str">
        <f>'Réservé DDJS'!$C$67</f>
        <v>Ce fichier est à renvoyer avant le 07 mars 2010</v>
      </c>
      <c r="C17" s="631"/>
      <c r="D17" s="631"/>
      <c r="E17" s="631"/>
      <c r="F17" s="631"/>
      <c r="G17" s="631"/>
      <c r="H17" s="631"/>
      <c r="I17" s="631"/>
      <c r="K17" s="306"/>
    </row>
    <row r="18" spans="2:11" ht="10.5" customHeight="1">
      <c r="B18" s="5"/>
      <c r="C18" s="1"/>
      <c r="D18" s="1"/>
      <c r="E18" s="1"/>
      <c r="F18" s="1"/>
      <c r="G18" s="1"/>
      <c r="H18" s="1"/>
      <c r="I18" s="1"/>
      <c r="K18" s="1"/>
    </row>
    <row r="19" spans="2:11" s="275" customFormat="1" ht="12.75">
      <c r="B19" s="575" t="s">
        <v>15</v>
      </c>
      <c r="C19" s="618"/>
      <c r="D19" s="618"/>
      <c r="E19" s="618"/>
      <c r="F19" s="618"/>
      <c r="G19" s="618"/>
      <c r="H19" s="618"/>
      <c r="I19" s="618"/>
      <c r="K19" s="478"/>
    </row>
    <row r="20" spans="2:11" ht="36" customHeight="1">
      <c r="B20" s="545" t="s">
        <v>477</v>
      </c>
      <c r="C20" s="546"/>
      <c r="D20" s="546"/>
      <c r="E20" s="546"/>
      <c r="F20" s="546"/>
      <c r="G20" s="546"/>
      <c r="H20" s="546"/>
      <c r="I20" s="546"/>
      <c r="K20" s="310"/>
    </row>
    <row r="21" spans="2:11" ht="18" customHeight="1">
      <c r="B21" s="624" t="s">
        <v>519</v>
      </c>
      <c r="C21" s="624"/>
      <c r="D21" s="624"/>
      <c r="E21" s="624"/>
      <c r="F21" s="624"/>
      <c r="G21" s="624"/>
      <c r="H21" s="624"/>
      <c r="I21" s="624"/>
      <c r="K21" s="479"/>
    </row>
    <row r="22" spans="2:11" ht="6" customHeight="1">
      <c r="B22" s="85"/>
      <c r="C22" s="86"/>
      <c r="D22" s="86"/>
      <c r="E22" s="86"/>
      <c r="F22" s="86"/>
      <c r="G22" s="86"/>
      <c r="H22" s="86"/>
      <c r="I22" s="87"/>
      <c r="K22" s="480"/>
    </row>
    <row r="23" spans="2:11" ht="18.75" customHeight="1">
      <c r="B23" s="625"/>
      <c r="C23" s="626"/>
      <c r="D23" s="88" t="s">
        <v>520</v>
      </c>
      <c r="E23" s="89"/>
      <c r="F23" s="90"/>
      <c r="G23" s="90"/>
      <c r="H23" s="90"/>
      <c r="I23" s="91"/>
      <c r="K23" s="84"/>
    </row>
    <row r="24" spans="2:11" ht="12.75">
      <c r="B24" s="92"/>
      <c r="C24" s="90"/>
      <c r="D24" s="88" t="s">
        <v>303</v>
      </c>
      <c r="E24" s="89"/>
      <c r="F24" s="90"/>
      <c r="G24" s="90"/>
      <c r="H24" s="90"/>
      <c r="I24" s="91"/>
      <c r="K24" s="90"/>
    </row>
    <row r="25" spans="2:11" ht="5.25" customHeight="1">
      <c r="B25" s="92"/>
      <c r="C25" s="90"/>
      <c r="D25" s="88"/>
      <c r="E25" s="89"/>
      <c r="F25" s="90"/>
      <c r="G25" s="90"/>
      <c r="H25" s="90"/>
      <c r="I25" s="91"/>
      <c r="J25" s="84"/>
      <c r="K25" s="90"/>
    </row>
    <row r="26" spans="2:11" ht="25.5">
      <c r="B26" s="537" t="s">
        <v>518</v>
      </c>
      <c r="C26" s="538"/>
      <c r="D26" s="93" t="s">
        <v>238</v>
      </c>
      <c r="E26" s="88"/>
      <c r="F26" s="94"/>
      <c r="G26" s="94"/>
      <c r="H26" s="94"/>
      <c r="I26" s="91"/>
      <c r="K26" s="90"/>
    </row>
    <row r="27" spans="2:11" ht="6.75" customHeight="1">
      <c r="B27" s="95"/>
      <c r="C27" s="96"/>
      <c r="D27" s="96"/>
      <c r="E27" s="96"/>
      <c r="F27" s="96"/>
      <c r="G27" s="96"/>
      <c r="H27" s="96"/>
      <c r="I27" s="97"/>
      <c r="K27" s="90"/>
    </row>
    <row r="28" spans="2:11" ht="4.5" customHeight="1">
      <c r="B28" s="451"/>
      <c r="C28" s="451"/>
      <c r="D28" s="627"/>
      <c r="E28" s="627"/>
      <c r="F28" s="627"/>
      <c r="G28" s="627"/>
      <c r="H28" s="627"/>
      <c r="I28" s="628"/>
      <c r="K28" s="90"/>
    </row>
    <row r="29" spans="2:11" ht="3.75" customHeight="1">
      <c r="B29" s="5"/>
      <c r="K29" s="90"/>
    </row>
    <row r="30" spans="2:11" ht="5.25" customHeight="1">
      <c r="B30" s="286"/>
      <c r="C30" s="286"/>
      <c r="D30" s="286"/>
      <c r="E30" s="287"/>
      <c r="F30" s="286"/>
      <c r="G30" s="286"/>
      <c r="H30" s="286"/>
      <c r="I30" s="286"/>
      <c r="K30" s="90"/>
    </row>
    <row r="31" spans="2:11" ht="23.25">
      <c r="B31" s="526" t="s">
        <v>97</v>
      </c>
      <c r="C31" s="526"/>
      <c r="D31" s="526"/>
      <c r="E31" s="526"/>
      <c r="F31" s="526"/>
      <c r="G31" s="526"/>
      <c r="H31" s="526"/>
      <c r="I31" s="526"/>
      <c r="K31" s="82"/>
    </row>
    <row r="32" spans="2:11" ht="15.75">
      <c r="B32" s="129"/>
      <c r="C32" s="129"/>
      <c r="D32" s="129"/>
      <c r="E32" s="127"/>
      <c r="F32" s="128"/>
      <c r="G32" s="128"/>
      <c r="H32" s="128"/>
      <c r="I32" s="82"/>
      <c r="K32" s="82"/>
    </row>
    <row r="33" spans="2:11" ht="11.25" customHeight="1">
      <c r="B33" s="137" t="s">
        <v>253</v>
      </c>
      <c r="C33" s="98"/>
      <c r="D33" s="98"/>
      <c r="E33" s="203"/>
      <c r="F33" s="98"/>
      <c r="G33" s="98"/>
      <c r="H33" s="98"/>
      <c r="I33" s="132"/>
      <c r="K33" s="82"/>
    </row>
    <row r="34" spans="2:11" ht="12.75">
      <c r="B34" s="204" t="s">
        <v>521</v>
      </c>
      <c r="C34" s="205"/>
      <c r="D34" s="206"/>
      <c r="E34" s="548" t="s">
        <v>522</v>
      </c>
      <c r="F34" s="548"/>
      <c r="G34" s="548"/>
      <c r="H34" s="548"/>
      <c r="I34" s="548"/>
      <c r="K34" s="450"/>
    </row>
    <row r="35" spans="2:11" ht="19.5" customHeight="1">
      <c r="B35" s="612" t="s">
        <v>66</v>
      </c>
      <c r="C35" s="613"/>
      <c r="D35" s="208"/>
      <c r="E35" s="604" t="s">
        <v>561</v>
      </c>
      <c r="F35" s="604"/>
      <c r="G35" s="604"/>
      <c r="H35" s="604"/>
      <c r="I35" s="604"/>
      <c r="K35" s="450"/>
    </row>
    <row r="36" spans="2:11" ht="12.75">
      <c r="B36" s="612" t="s">
        <v>67</v>
      </c>
      <c r="C36" s="613"/>
      <c r="D36" s="208"/>
      <c r="E36" s="548" t="s">
        <v>523</v>
      </c>
      <c r="F36" s="548"/>
      <c r="G36" s="548"/>
      <c r="H36" s="548"/>
      <c r="I36" s="548"/>
      <c r="K36" s="450"/>
    </row>
    <row r="37" spans="2:11" ht="12.75">
      <c r="B37" s="632" t="s">
        <v>524</v>
      </c>
      <c r="C37" s="632"/>
      <c r="D37" s="632"/>
      <c r="E37" s="616" t="s">
        <v>552</v>
      </c>
      <c r="F37" s="616"/>
      <c r="G37" s="616"/>
      <c r="H37" s="616"/>
      <c r="I37" s="616"/>
      <c r="K37" s="450"/>
    </row>
    <row r="38" spans="2:11" ht="12.75">
      <c r="B38" s="209"/>
      <c r="C38" s="210"/>
      <c r="D38" s="211"/>
      <c r="E38" s="617" t="s">
        <v>553</v>
      </c>
      <c r="F38" s="617"/>
      <c r="G38" s="617"/>
      <c r="H38" s="617"/>
      <c r="I38" s="617"/>
      <c r="K38" s="450"/>
    </row>
    <row r="39" spans="2:11" ht="45" customHeight="1">
      <c r="B39" s="612" t="s">
        <v>304</v>
      </c>
      <c r="C39" s="613"/>
      <c r="D39" s="212"/>
      <c r="E39" s="548" t="s">
        <v>251</v>
      </c>
      <c r="F39" s="548"/>
      <c r="G39" s="548"/>
      <c r="H39" s="548"/>
      <c r="I39" s="548"/>
      <c r="K39" s="450"/>
    </row>
    <row r="40" spans="2:11" ht="27" customHeight="1">
      <c r="B40" s="612" t="s">
        <v>305</v>
      </c>
      <c r="C40" s="613"/>
      <c r="D40" s="208"/>
      <c r="E40" s="548" t="s">
        <v>551</v>
      </c>
      <c r="F40" s="548"/>
      <c r="G40" s="548"/>
      <c r="H40" s="548"/>
      <c r="I40" s="548"/>
      <c r="K40" s="82"/>
    </row>
    <row r="41" spans="2:11" ht="12.75" customHeight="1">
      <c r="B41" s="213" t="s">
        <v>306</v>
      </c>
      <c r="C41" s="244"/>
      <c r="D41" s="212"/>
      <c r="E41" s="548" t="s">
        <v>525</v>
      </c>
      <c r="F41" s="548"/>
      <c r="G41" s="548"/>
      <c r="H41" s="548"/>
      <c r="I41" s="548"/>
      <c r="K41" s="82"/>
    </row>
    <row r="42" spans="2:11" ht="12.75">
      <c r="B42" s="213" t="s">
        <v>99</v>
      </c>
      <c r="C42" s="215"/>
      <c r="D42" s="215"/>
      <c r="E42" s="216"/>
      <c r="F42" s="217"/>
      <c r="G42" s="218"/>
      <c r="H42" s="218"/>
      <c r="I42" s="219"/>
      <c r="K42" s="82"/>
    </row>
    <row r="43" spans="2:11" s="286" customFormat="1" ht="12.75">
      <c r="B43" s="220" t="s">
        <v>73</v>
      </c>
      <c r="C43" s="221"/>
      <c r="D43" s="222"/>
      <c r="E43" s="548" t="s">
        <v>554</v>
      </c>
      <c r="F43" s="548"/>
      <c r="G43" s="548"/>
      <c r="H43" s="548"/>
      <c r="I43" s="548"/>
      <c r="K43" s="82"/>
    </row>
    <row r="44" spans="2:11" s="131" customFormat="1" ht="12.75">
      <c r="B44" s="220" t="s">
        <v>72</v>
      </c>
      <c r="C44" s="221"/>
      <c r="D44" s="221"/>
      <c r="E44" s="223"/>
      <c r="F44" s="217"/>
      <c r="G44" s="218"/>
      <c r="H44" s="218"/>
      <c r="I44" s="219"/>
      <c r="K44" s="82"/>
    </row>
    <row r="45" spans="2:11" ht="12.75">
      <c r="B45" s="220" t="s">
        <v>74</v>
      </c>
      <c r="C45" s="224"/>
      <c r="D45" s="208"/>
      <c r="E45" s="548" t="s">
        <v>555</v>
      </c>
      <c r="F45" s="548"/>
      <c r="G45" s="548"/>
      <c r="H45" s="548"/>
      <c r="I45" s="548"/>
      <c r="K45" s="82"/>
    </row>
    <row r="46" spans="2:11" s="25" customFormat="1" ht="12.75">
      <c r="B46" s="220" t="s">
        <v>75</v>
      </c>
      <c r="C46" s="224"/>
      <c r="D46" s="208"/>
      <c r="E46" s="548" t="s">
        <v>555</v>
      </c>
      <c r="F46" s="548"/>
      <c r="G46" s="548"/>
      <c r="H46" s="548"/>
      <c r="I46" s="548"/>
      <c r="K46" s="82"/>
    </row>
    <row r="47" spans="2:11" s="25" customFormat="1" ht="21.75" customHeight="1">
      <c r="B47" s="220" t="s">
        <v>98</v>
      </c>
      <c r="C47" s="225"/>
      <c r="D47" s="226"/>
      <c r="E47" s="548" t="s">
        <v>526</v>
      </c>
      <c r="F47" s="548"/>
      <c r="G47" s="548"/>
      <c r="H47" s="548"/>
      <c r="I47" s="548"/>
      <c r="K47" s="82"/>
    </row>
    <row r="48" spans="2:11" s="25" customFormat="1" ht="12.75">
      <c r="B48" s="220" t="s">
        <v>76</v>
      </c>
      <c r="C48" s="224"/>
      <c r="D48" s="224"/>
      <c r="E48" s="227"/>
      <c r="F48" s="228"/>
      <c r="G48" s="228"/>
      <c r="H48" s="228"/>
      <c r="I48" s="229"/>
      <c r="K48" s="82"/>
    </row>
    <row r="49" spans="2:11" s="25" customFormat="1" ht="12.75">
      <c r="B49" s="213" t="s">
        <v>281</v>
      </c>
      <c r="C49" s="214"/>
      <c r="D49" s="230"/>
      <c r="E49" s="277"/>
      <c r="F49" s="276"/>
      <c r="G49" s="228"/>
      <c r="H49" s="614"/>
      <c r="I49" s="615"/>
      <c r="K49" s="82"/>
    </row>
    <row r="50" spans="2:11" s="25" customFormat="1" ht="12.75">
      <c r="B50" s="220" t="s">
        <v>73</v>
      </c>
      <c r="C50" s="224"/>
      <c r="D50" s="208"/>
      <c r="E50" s="548" t="s">
        <v>554</v>
      </c>
      <c r="F50" s="548"/>
      <c r="G50" s="548"/>
      <c r="H50" s="548"/>
      <c r="I50" s="548"/>
      <c r="K50" s="82"/>
    </row>
    <row r="51" spans="2:11" s="25" customFormat="1" ht="12.75">
      <c r="B51" s="231" t="s">
        <v>72</v>
      </c>
      <c r="C51" s="232"/>
      <c r="D51" s="233"/>
      <c r="E51" s="233"/>
      <c r="F51" s="234"/>
      <c r="G51" s="232"/>
      <c r="H51" s="607"/>
      <c r="I51" s="608"/>
      <c r="K51" s="82"/>
    </row>
    <row r="52" spans="2:11" s="25" customFormat="1" ht="5.25" customHeight="1">
      <c r="B52" s="186"/>
      <c r="C52" s="186"/>
      <c r="D52" s="186"/>
      <c r="E52" s="196"/>
      <c r="F52" s="186"/>
      <c r="G52" s="186"/>
      <c r="H52" s="186"/>
      <c r="I52" s="186"/>
      <c r="K52" s="82"/>
    </row>
    <row r="53" spans="2:11" s="25" customFormat="1" ht="15.75">
      <c r="B53" s="549" t="s">
        <v>252</v>
      </c>
      <c r="C53" s="549"/>
      <c r="D53" s="549"/>
      <c r="E53" s="549"/>
      <c r="F53" s="549"/>
      <c r="G53" s="549"/>
      <c r="H53" s="549"/>
      <c r="I53" s="549"/>
      <c r="K53" s="82"/>
    </row>
    <row r="54" spans="2:11" s="25" customFormat="1" ht="6" customHeight="1">
      <c r="B54" s="195"/>
      <c r="C54" s="235"/>
      <c r="D54" s="235"/>
      <c r="E54" s="236"/>
      <c r="F54" s="195"/>
      <c r="G54" s="235"/>
      <c r="H54" s="235"/>
      <c r="I54" s="235"/>
      <c r="K54" s="82"/>
    </row>
    <row r="55" spans="2:11" s="25" customFormat="1" ht="15.75">
      <c r="B55" s="220" t="s">
        <v>77</v>
      </c>
      <c r="C55" s="609"/>
      <c r="D55" s="610"/>
      <c r="E55" s="611"/>
      <c r="F55" s="237"/>
      <c r="G55" s="238"/>
      <c r="H55" s="238"/>
      <c r="I55" s="239"/>
      <c r="K55" s="354"/>
    </row>
    <row r="56" spans="2:11" s="25" customFormat="1" ht="15.75">
      <c r="B56" s="220" t="s">
        <v>78</v>
      </c>
      <c r="C56" s="232"/>
      <c r="D56" s="232"/>
      <c r="E56" s="240"/>
      <c r="F56" s="232"/>
      <c r="G56" s="232"/>
      <c r="H56" s="232"/>
      <c r="I56" s="241"/>
      <c r="K56" s="404"/>
    </row>
    <row r="57" spans="2:11" s="25" customFormat="1" ht="24" customHeight="1">
      <c r="B57" s="220" t="s">
        <v>98</v>
      </c>
      <c r="C57" s="242"/>
      <c r="D57" s="243"/>
      <c r="E57" s="548" t="s">
        <v>526</v>
      </c>
      <c r="F57" s="548"/>
      <c r="G57" s="548"/>
      <c r="H57" s="548"/>
      <c r="I57" s="548"/>
      <c r="K57" s="404"/>
    </row>
    <row r="58" spans="2:11" s="25" customFormat="1" ht="15.75">
      <c r="B58" s="220" t="s">
        <v>74</v>
      </c>
      <c r="C58" s="232"/>
      <c r="D58" s="241"/>
      <c r="E58" s="604" t="s">
        <v>555</v>
      </c>
      <c r="F58" s="604"/>
      <c r="G58" s="604"/>
      <c r="H58" s="604"/>
      <c r="I58" s="604"/>
      <c r="K58" s="361"/>
    </row>
    <row r="59" spans="2:11" s="25" customFormat="1" ht="6.75" customHeight="1">
      <c r="B59" s="186"/>
      <c r="C59" s="186"/>
      <c r="D59" s="605"/>
      <c r="E59" s="605"/>
      <c r="F59" s="186"/>
      <c r="G59" s="606"/>
      <c r="H59" s="606"/>
      <c r="I59" s="606"/>
      <c r="K59" s="406"/>
    </row>
    <row r="60" spans="2:11" s="25" customFormat="1" ht="15.75" customHeight="1">
      <c r="B60" s="549" t="s">
        <v>313</v>
      </c>
      <c r="C60" s="549"/>
      <c r="D60" s="549"/>
      <c r="E60" s="549"/>
      <c r="F60" s="549"/>
      <c r="G60" s="549"/>
      <c r="H60" s="549"/>
      <c r="I60" s="549"/>
      <c r="K60" s="407"/>
    </row>
    <row r="61" spans="2:11" s="25" customFormat="1" ht="6.75" customHeight="1">
      <c r="B61" s="603"/>
      <c r="C61" s="603"/>
      <c r="D61" s="603"/>
      <c r="E61" s="603"/>
      <c r="F61" s="603"/>
      <c r="G61" s="603"/>
      <c r="H61" s="603"/>
      <c r="I61" s="603"/>
      <c r="K61" s="407"/>
    </row>
    <row r="62" spans="2:11" s="25" customFormat="1" ht="26.25" customHeight="1">
      <c r="B62" s="527" t="s">
        <v>527</v>
      </c>
      <c r="C62" s="527"/>
      <c r="D62" s="527"/>
      <c r="E62" s="527"/>
      <c r="F62" s="527"/>
      <c r="G62" s="527"/>
      <c r="H62" s="527"/>
      <c r="I62" s="527"/>
      <c r="K62" s="307"/>
    </row>
    <row r="63" spans="2:11" s="149" customFormat="1" ht="12.75">
      <c r="B63" s="213" t="s">
        <v>528</v>
      </c>
      <c r="C63" s="205"/>
      <c r="D63" s="206"/>
      <c r="E63" s="548" t="s">
        <v>529</v>
      </c>
      <c r="F63" s="548"/>
      <c r="G63" s="548"/>
      <c r="H63" s="548"/>
      <c r="I63" s="548"/>
      <c r="K63" s="307"/>
    </row>
    <row r="64" spans="2:11" s="25" customFormat="1" ht="12.75">
      <c r="B64" s="213" t="s">
        <v>530</v>
      </c>
      <c r="C64" s="205"/>
      <c r="D64" s="247"/>
      <c r="E64" s="248"/>
      <c r="F64" s="247"/>
      <c r="G64" s="247"/>
      <c r="H64" s="247"/>
      <c r="I64" s="206"/>
      <c r="K64" s="307"/>
    </row>
    <row r="65" spans="2:11" s="25" customFormat="1" ht="5.25" customHeight="1">
      <c r="B65" s="42"/>
      <c r="C65" s="42"/>
      <c r="D65" s="42"/>
      <c r="E65" s="249"/>
      <c r="F65" s="46"/>
      <c r="G65" s="42"/>
      <c r="H65" s="42"/>
      <c r="I65" s="45"/>
      <c r="K65" s="476"/>
    </row>
    <row r="66" spans="2:11" s="25" customFormat="1" ht="12.75">
      <c r="B66" s="531" t="s">
        <v>273</v>
      </c>
      <c r="C66" s="531"/>
      <c r="D66" s="531"/>
      <c r="E66" s="49"/>
      <c r="K66" s="148"/>
    </row>
    <row r="67" spans="2:11" s="25" customFormat="1" ht="6.75" customHeight="1">
      <c r="B67" s="250"/>
      <c r="C67" s="250"/>
      <c r="D67" s="250"/>
      <c r="E67" s="251"/>
      <c r="F67" s="182"/>
      <c r="G67" s="182"/>
      <c r="H67" s="182"/>
      <c r="I67" s="182"/>
      <c r="K67" s="477"/>
    </row>
    <row r="68" spans="2:11" s="25" customFormat="1" ht="23.25" customHeight="1">
      <c r="B68" s="527" t="s">
        <v>11</v>
      </c>
      <c r="C68" s="527"/>
      <c r="D68" s="527"/>
      <c r="E68" s="527"/>
      <c r="F68" s="527"/>
      <c r="G68" s="527"/>
      <c r="H68" s="527"/>
      <c r="I68" s="527"/>
      <c r="K68" s="135"/>
    </row>
    <row r="69" spans="2:11" s="25" customFormat="1" ht="12.75">
      <c r="B69" s="252"/>
      <c r="C69" s="601" t="s">
        <v>70</v>
      </c>
      <c r="D69" s="601"/>
      <c r="E69" s="601" t="s">
        <v>71</v>
      </c>
      <c r="F69" s="601"/>
      <c r="G69" s="602" t="s">
        <v>69</v>
      </c>
      <c r="H69" s="602"/>
      <c r="I69" s="56"/>
      <c r="K69" s="135"/>
    </row>
    <row r="70" spans="2:11" s="25" customFormat="1" ht="21.75" customHeight="1">
      <c r="B70" s="253"/>
      <c r="C70" s="599"/>
      <c r="D70" s="599"/>
      <c r="E70" s="599"/>
      <c r="F70" s="599"/>
      <c r="G70" s="577" t="s">
        <v>531</v>
      </c>
      <c r="H70" s="600"/>
      <c r="I70" s="578"/>
      <c r="K70" s="135"/>
    </row>
    <row r="71" spans="2:11" s="25" customFormat="1" ht="5.25" customHeight="1">
      <c r="B71" s="56"/>
      <c r="C71" s="40"/>
      <c r="D71" s="40"/>
      <c r="E71" s="254"/>
      <c r="F71" s="40"/>
      <c r="G71" s="40"/>
      <c r="H71" s="40"/>
      <c r="I71" s="40"/>
      <c r="K71" s="135"/>
    </row>
    <row r="72" spans="2:11" s="25" customFormat="1" ht="12.75">
      <c r="B72" s="531" t="s">
        <v>479</v>
      </c>
      <c r="C72" s="531"/>
      <c r="D72" s="531"/>
      <c r="E72" s="531"/>
      <c r="F72" s="50"/>
      <c r="G72" s="50"/>
      <c r="H72" s="50"/>
      <c r="I72" s="50"/>
      <c r="K72" s="33"/>
    </row>
    <row r="73" spans="2:9" s="25" customFormat="1" ht="4.5" customHeight="1">
      <c r="B73" s="250"/>
      <c r="C73" s="250"/>
      <c r="D73" s="250"/>
      <c r="E73" s="250"/>
      <c r="F73" s="278"/>
      <c r="G73" s="278"/>
      <c r="H73" s="278"/>
      <c r="I73" s="278"/>
    </row>
    <row r="74" spans="2:9" s="25" customFormat="1" ht="31.5" customHeight="1">
      <c r="B74" s="570" t="s">
        <v>562</v>
      </c>
      <c r="C74" s="570"/>
      <c r="D74" s="570"/>
      <c r="E74" s="570"/>
      <c r="F74" s="570"/>
      <c r="G74" s="570"/>
      <c r="H74" s="570"/>
      <c r="I74" s="570"/>
    </row>
    <row r="75" spans="2:9" s="25" customFormat="1" ht="12.75">
      <c r="B75" s="527" t="s">
        <v>533</v>
      </c>
      <c r="C75" s="527"/>
      <c r="D75" s="527"/>
      <c r="E75" s="527"/>
      <c r="F75" s="527"/>
      <c r="G75" s="527"/>
      <c r="H75" s="299"/>
      <c r="I75" s="299"/>
    </row>
    <row r="76" spans="2:9" s="25" customFormat="1" ht="12" customHeight="1">
      <c r="B76" s="527" t="s">
        <v>534</v>
      </c>
      <c r="C76" s="527"/>
      <c r="D76" s="527"/>
      <c r="E76" s="527"/>
      <c r="F76" s="527"/>
      <c r="G76" s="527"/>
      <c r="H76" s="299"/>
      <c r="I76" s="299"/>
    </row>
    <row r="77" spans="2:5" s="25" customFormat="1" ht="6" customHeight="1">
      <c r="B77" s="77"/>
      <c r="C77" s="77"/>
      <c r="D77" s="77"/>
      <c r="E77" s="49"/>
    </row>
    <row r="78" spans="2:6" s="25" customFormat="1" ht="12.75">
      <c r="B78" s="102" t="s">
        <v>509</v>
      </c>
      <c r="C78" s="527" t="s">
        <v>532</v>
      </c>
      <c r="D78" s="527"/>
      <c r="E78" s="527"/>
      <c r="F78" s="527"/>
    </row>
    <row r="79" spans="2:9" s="25" customFormat="1" ht="5.25" customHeight="1">
      <c r="B79" s="46"/>
      <c r="C79" s="46"/>
      <c r="D79" s="46"/>
      <c r="E79" s="58"/>
      <c r="F79" s="33"/>
      <c r="G79" s="33"/>
      <c r="H79" s="33"/>
      <c r="I79" s="33"/>
    </row>
    <row r="80" spans="2:9" s="25" customFormat="1" ht="12.75" customHeight="1">
      <c r="B80" s="593" t="s">
        <v>506</v>
      </c>
      <c r="C80" s="598"/>
      <c r="D80" s="541" t="s">
        <v>535</v>
      </c>
      <c r="E80" s="541"/>
      <c r="F80" s="257" t="s">
        <v>507</v>
      </c>
      <c r="G80" s="258"/>
      <c r="H80" s="541" t="s">
        <v>535</v>
      </c>
      <c r="I80" s="541"/>
    </row>
    <row r="81" spans="2:9" s="25" customFormat="1" ht="9" customHeight="1">
      <c r="B81" s="255" t="s">
        <v>536</v>
      </c>
      <c r="C81" s="256"/>
      <c r="D81" s="541"/>
      <c r="E81" s="541"/>
      <c r="F81" s="595" t="s">
        <v>537</v>
      </c>
      <c r="G81" s="597"/>
      <c r="H81" s="541"/>
      <c r="I81" s="541"/>
    </row>
    <row r="82" spans="2:9" s="182" customFormat="1" ht="7.5" customHeight="1">
      <c r="B82" s="40"/>
      <c r="C82" s="33"/>
      <c r="D82" s="33"/>
      <c r="E82" s="58"/>
      <c r="F82" s="33"/>
      <c r="G82" s="259"/>
      <c r="H82" s="33"/>
      <c r="I82" s="33"/>
    </row>
    <row r="83" spans="2:9" s="182" customFormat="1" ht="12.75">
      <c r="B83" s="56"/>
      <c r="C83" s="56"/>
      <c r="D83" s="539" t="s">
        <v>510</v>
      </c>
      <c r="E83" s="539"/>
      <c r="F83" s="539"/>
      <c r="G83" s="539" t="s">
        <v>511</v>
      </c>
      <c r="H83" s="539"/>
      <c r="I83" s="539"/>
    </row>
    <row r="84" spans="2:9" s="25" customFormat="1" ht="12.75" customHeight="1">
      <c r="B84" s="593" t="s">
        <v>538</v>
      </c>
      <c r="C84" s="594"/>
      <c r="D84" s="541" t="s">
        <v>535</v>
      </c>
      <c r="E84" s="541"/>
      <c r="F84" s="541"/>
      <c r="G84" s="541" t="s">
        <v>535</v>
      </c>
      <c r="H84" s="541"/>
      <c r="I84" s="541"/>
    </row>
    <row r="85" spans="2:10" s="25" customFormat="1" ht="12.75">
      <c r="B85" s="595"/>
      <c r="C85" s="596"/>
      <c r="D85" s="541"/>
      <c r="E85" s="541"/>
      <c r="F85" s="541"/>
      <c r="G85" s="541"/>
      <c r="H85" s="541"/>
      <c r="I85" s="541"/>
      <c r="J85" s="54"/>
    </row>
    <row r="86" spans="2:9" s="25" customFormat="1" ht="7.5" customHeight="1">
      <c r="B86" s="33"/>
      <c r="C86" s="33"/>
      <c r="D86" s="57"/>
      <c r="E86" s="58"/>
      <c r="F86" s="58"/>
      <c r="G86" s="259"/>
      <c r="H86" s="58"/>
      <c r="I86" s="58"/>
    </row>
    <row r="87" spans="2:9" s="25" customFormat="1" ht="12.75">
      <c r="B87" s="56"/>
      <c r="C87" s="56"/>
      <c r="D87" s="539" t="s">
        <v>513</v>
      </c>
      <c r="E87" s="539"/>
      <c r="F87" s="539"/>
      <c r="G87" s="539" t="s">
        <v>514</v>
      </c>
      <c r="H87" s="539"/>
      <c r="I87" s="539"/>
    </row>
    <row r="88" spans="2:9" s="25" customFormat="1" ht="12.75">
      <c r="B88" s="540" t="s">
        <v>538</v>
      </c>
      <c r="C88" s="540"/>
      <c r="D88" s="541" t="s">
        <v>539</v>
      </c>
      <c r="E88" s="541"/>
      <c r="F88" s="541"/>
      <c r="G88" s="541" t="s">
        <v>539</v>
      </c>
      <c r="H88" s="541"/>
      <c r="I88" s="541"/>
    </row>
    <row r="89" spans="2:9" s="25" customFormat="1" ht="12.75">
      <c r="B89" s="540"/>
      <c r="C89" s="540"/>
      <c r="D89" s="541"/>
      <c r="E89" s="541"/>
      <c r="F89" s="541"/>
      <c r="G89" s="541"/>
      <c r="H89" s="541"/>
      <c r="I89" s="541"/>
    </row>
    <row r="90" spans="2:9" s="25" customFormat="1" ht="8.25" customHeight="1">
      <c r="B90" s="33"/>
      <c r="C90" s="33"/>
      <c r="D90" s="33"/>
      <c r="E90" s="33"/>
      <c r="G90" s="58"/>
      <c r="I90" s="58"/>
    </row>
    <row r="91" spans="2:9" s="25" customFormat="1" ht="15.75">
      <c r="B91" s="549" t="s">
        <v>478</v>
      </c>
      <c r="C91" s="549"/>
      <c r="D91" s="549"/>
      <c r="E91" s="549"/>
      <c r="F91" s="549"/>
      <c r="G91" s="549"/>
      <c r="H91" s="549"/>
      <c r="I91" s="549"/>
    </row>
    <row r="92" spans="2:5" s="25" customFormat="1" ht="5.25" customHeight="1">
      <c r="B92" s="56"/>
      <c r="E92" s="49"/>
    </row>
    <row r="93" spans="2:5" s="25" customFormat="1" ht="12.75" customHeight="1">
      <c r="B93" s="547" t="s">
        <v>276</v>
      </c>
      <c r="C93" s="547"/>
      <c r="D93" s="547"/>
      <c r="E93" s="49"/>
    </row>
    <row r="94" spans="2:9" s="25" customFormat="1" ht="5.25" customHeight="1">
      <c r="B94" s="262"/>
      <c r="C94" s="262"/>
      <c r="D94" s="262"/>
      <c r="E94" s="263"/>
      <c r="F94" s="264"/>
      <c r="G94" s="264"/>
      <c r="H94" s="264"/>
      <c r="I94" s="264"/>
    </row>
    <row r="95" spans="2:9" s="25" customFormat="1" ht="25.5" customHeight="1">
      <c r="B95" s="527" t="s">
        <v>556</v>
      </c>
      <c r="C95" s="527"/>
      <c r="D95" s="527"/>
      <c r="E95" s="527"/>
      <c r="F95" s="527"/>
      <c r="G95" s="527"/>
      <c r="H95" s="527"/>
      <c r="I95" s="527"/>
    </row>
    <row r="96" spans="2:9" s="182" customFormat="1" ht="12.75">
      <c r="B96" s="527" t="s">
        <v>540</v>
      </c>
      <c r="C96" s="527"/>
      <c r="D96" s="527"/>
      <c r="E96" s="527"/>
      <c r="F96" s="527"/>
      <c r="G96" s="527"/>
      <c r="H96" s="527"/>
      <c r="I96" s="527"/>
    </row>
    <row r="97" spans="2:9" s="299" customFormat="1" ht="3" customHeight="1">
      <c r="B97" s="245"/>
      <c r="C97" s="245"/>
      <c r="D97" s="245"/>
      <c r="E97" s="245"/>
      <c r="F97" s="265"/>
      <c r="G97" s="265"/>
      <c r="H97" s="266"/>
      <c r="I97" s="266"/>
    </row>
    <row r="98" spans="2:9" s="299" customFormat="1" ht="12.75">
      <c r="B98" s="267" t="s">
        <v>307</v>
      </c>
      <c r="C98" s="207"/>
      <c r="D98" s="207"/>
      <c r="E98" s="207"/>
      <c r="F98" s="548" t="s">
        <v>541</v>
      </c>
      <c r="G98" s="548"/>
      <c r="H98" s="548"/>
      <c r="I98" s="548"/>
    </row>
    <row r="99" spans="2:9" s="299" customFormat="1" ht="23.25" customHeight="1">
      <c r="B99" s="587" t="s">
        <v>17</v>
      </c>
      <c r="C99" s="587"/>
      <c r="D99" s="587"/>
      <c r="E99" s="587"/>
      <c r="F99" s="548" t="s">
        <v>542</v>
      </c>
      <c r="G99" s="548"/>
      <c r="H99" s="548"/>
      <c r="I99" s="548"/>
    </row>
    <row r="100" spans="2:9" s="25" customFormat="1" ht="26.25" customHeight="1">
      <c r="B100" s="588" t="s">
        <v>274</v>
      </c>
      <c r="C100" s="589"/>
      <c r="D100" s="589"/>
      <c r="E100" s="590"/>
      <c r="F100" s="548" t="s">
        <v>543</v>
      </c>
      <c r="G100" s="548"/>
      <c r="H100" s="548"/>
      <c r="I100" s="548"/>
    </row>
    <row r="101" spans="2:9" s="25" customFormat="1" ht="25.5" customHeight="1">
      <c r="B101" s="269" t="s">
        <v>275</v>
      </c>
      <c r="C101" s="224"/>
      <c r="D101" s="270"/>
      <c r="E101" s="268"/>
      <c r="F101" s="548" t="s">
        <v>544</v>
      </c>
      <c r="G101" s="548"/>
      <c r="H101" s="548"/>
      <c r="I101" s="548"/>
    </row>
    <row r="102" spans="2:9" s="25" customFormat="1" ht="8.25" customHeight="1">
      <c r="B102" s="462"/>
      <c r="C102" s="40"/>
      <c r="D102" s="463"/>
      <c r="E102" s="464"/>
      <c r="F102" s="245"/>
      <c r="G102" s="245"/>
      <c r="H102" s="245"/>
      <c r="I102" s="245"/>
    </row>
    <row r="103" spans="2:9" s="470" customFormat="1" ht="6.75" customHeight="1">
      <c r="B103" s="465"/>
      <c r="C103" s="466"/>
      <c r="D103" s="467"/>
      <c r="E103" s="468"/>
      <c r="F103" s="469"/>
      <c r="G103" s="469"/>
      <c r="H103" s="469"/>
      <c r="I103" s="469"/>
    </row>
    <row r="104" spans="2:10" s="25" customFormat="1" ht="23.25">
      <c r="B104" s="526" t="s">
        <v>317</v>
      </c>
      <c r="C104" s="526"/>
      <c r="D104" s="526"/>
      <c r="E104" s="526"/>
      <c r="F104" s="526"/>
      <c r="G104" s="526"/>
      <c r="H104" s="526"/>
      <c r="I104" s="526"/>
      <c r="J104" s="246"/>
    </row>
    <row r="105" spans="2:10" s="25" customFormat="1" ht="4.5" customHeight="1">
      <c r="B105"/>
      <c r="C105" s="61"/>
      <c r="D105" s="61"/>
      <c r="E105" s="61"/>
      <c r="F105" s="61"/>
      <c r="G105" s="61"/>
      <c r="H105" s="61"/>
      <c r="I105" s="61"/>
      <c r="J105" s="33"/>
    </row>
    <row r="106" spans="2:10" s="25" customFormat="1" ht="12.75">
      <c r="B106" s="529" t="s">
        <v>318</v>
      </c>
      <c r="C106" s="529"/>
      <c r="D106" s="529"/>
      <c r="E106" s="530" t="s">
        <v>381</v>
      </c>
      <c r="F106" s="530"/>
      <c r="G106" s="530"/>
      <c r="H106" s="530"/>
      <c r="I106" s="530"/>
      <c r="J106" s="33"/>
    </row>
    <row r="107" spans="2:10" s="25" customFormat="1" ht="4.5" customHeight="1">
      <c r="B107"/>
      <c r="C107"/>
      <c r="D107"/>
      <c r="E107"/>
      <c r="F107"/>
      <c r="G107"/>
      <c r="H107"/>
      <c r="I107"/>
      <c r="J107" s="33"/>
    </row>
    <row r="108" spans="2:10" s="25" customFormat="1" ht="15" customHeight="1">
      <c r="B108" s="309" t="s">
        <v>319</v>
      </c>
      <c r="C108" s="98"/>
      <c r="D108" s="98"/>
      <c r="E108" s="98"/>
      <c r="F108" s="137"/>
      <c r="G108" s="98"/>
      <c r="H108" s="78"/>
      <c r="I108" s="79"/>
      <c r="J108" s="33"/>
    </row>
    <row r="109" spans="2:10" s="25" customFormat="1" ht="5.25" customHeight="1">
      <c r="B109" s="321"/>
      <c r="C109" s="321"/>
      <c r="D109" s="321"/>
      <c r="E109" s="321"/>
      <c r="F109" s="321"/>
      <c r="G109" s="321"/>
      <c r="H109" s="321"/>
      <c r="I109" s="321"/>
      <c r="J109" s="33"/>
    </row>
    <row r="110" spans="2:10" s="25" customFormat="1" ht="15.75">
      <c r="B110" s="456" t="s">
        <v>254</v>
      </c>
      <c r="C110" s="322"/>
      <c r="D110" s="322"/>
      <c r="E110" s="322"/>
      <c r="F110" s="322"/>
      <c r="G110" s="322"/>
      <c r="H110" s="322"/>
      <c r="I110" s="453"/>
      <c r="J110" s="33"/>
    </row>
    <row r="111" spans="2:10" s="25" customFormat="1" ht="3.75" customHeight="1">
      <c r="B111" s="322"/>
      <c r="C111" s="322"/>
      <c r="D111" s="322"/>
      <c r="E111" s="335"/>
      <c r="F111" s="335"/>
      <c r="G111" s="335"/>
      <c r="H111" s="335"/>
      <c r="I111" s="335"/>
      <c r="J111" s="33"/>
    </row>
    <row r="112" spans="2:10" s="25" customFormat="1" ht="12.75">
      <c r="B112" s="531" t="s">
        <v>328</v>
      </c>
      <c r="C112" s="531"/>
      <c r="D112" s="531"/>
      <c r="E112" s="532" t="s">
        <v>381</v>
      </c>
      <c r="F112" s="532"/>
      <c r="G112" s="532"/>
      <c r="H112" s="532"/>
      <c r="I112" s="532"/>
      <c r="J112" s="33"/>
    </row>
    <row r="113" spans="2:10" s="25" customFormat="1" ht="15.75">
      <c r="B113" s="455" t="s">
        <v>255</v>
      </c>
      <c r="C113" s="321"/>
      <c r="D113" s="321"/>
      <c r="E113" s="321"/>
      <c r="F113" s="321"/>
      <c r="G113" s="321"/>
      <c r="H113" s="321"/>
      <c r="I113" s="321"/>
      <c r="J113" s="33"/>
    </row>
    <row r="114" spans="2:10" s="25" customFormat="1" ht="4.5" customHeight="1">
      <c r="B114" s="322"/>
      <c r="C114" s="322"/>
      <c r="D114" s="322"/>
      <c r="E114" s="322"/>
      <c r="F114" s="322"/>
      <c r="G114" s="322"/>
      <c r="H114" s="322"/>
      <c r="I114" s="322"/>
      <c r="J114" s="33"/>
    </row>
    <row r="115" spans="2:10" s="25" customFormat="1" ht="15.75" customHeight="1">
      <c r="B115" s="309" t="s">
        <v>330</v>
      </c>
      <c r="C115" s="98"/>
      <c r="D115" s="98"/>
      <c r="E115" s="98"/>
      <c r="F115" s="137"/>
      <c r="G115" s="98"/>
      <c r="H115" s="78"/>
      <c r="I115" s="79"/>
      <c r="J115" s="33"/>
    </row>
    <row r="116" spans="2:10" s="25" customFormat="1" ht="15.75">
      <c r="B116" s="461" t="s">
        <v>331</v>
      </c>
      <c r="C116" s="321"/>
      <c r="D116" s="321"/>
      <c r="E116" s="321"/>
      <c r="F116" s="321"/>
      <c r="G116" s="321"/>
      <c r="H116" s="321"/>
      <c r="I116" s="321"/>
      <c r="J116" s="33"/>
    </row>
    <row r="117" spans="2:10" s="25" customFormat="1" ht="4.5" customHeight="1">
      <c r="B117" s="327"/>
      <c r="C117" s="321"/>
      <c r="D117" s="321"/>
      <c r="E117" s="321"/>
      <c r="F117" s="321"/>
      <c r="G117" s="321"/>
      <c r="H117" s="321"/>
      <c r="I117" s="321"/>
      <c r="J117" s="33"/>
    </row>
    <row r="118" spans="2:10" s="25" customFormat="1" ht="12.75">
      <c r="B118" s="533" t="s">
        <v>332</v>
      </c>
      <c r="C118" s="533"/>
      <c r="D118" s="533"/>
      <c r="E118" s="533"/>
      <c r="F118" s="533"/>
      <c r="G118" s="533"/>
      <c r="H118" s="533"/>
      <c r="I118" s="533"/>
      <c r="J118" s="33"/>
    </row>
    <row r="119" spans="2:9" s="19" customFormat="1" ht="12.75">
      <c r="B119" s="533" t="s">
        <v>333</v>
      </c>
      <c r="C119" s="533"/>
      <c r="D119" s="535" t="s">
        <v>256</v>
      </c>
      <c r="E119" s="535"/>
      <c r="F119" s="535"/>
      <c r="G119" s="535"/>
      <c r="H119" s="535"/>
      <c r="I119" s="535"/>
    </row>
    <row r="120" spans="2:9" s="25" customFormat="1" ht="12.75">
      <c r="B120" s="533" t="s">
        <v>334</v>
      </c>
      <c r="C120" s="533"/>
      <c r="D120" s="534"/>
      <c r="E120" s="534"/>
      <c r="F120" s="534"/>
      <c r="G120" s="534"/>
      <c r="H120" s="534"/>
      <c r="I120" s="534"/>
    </row>
    <row r="121" spans="2:9" s="25" customFormat="1" ht="12.75">
      <c r="B121" s="457" t="s">
        <v>335</v>
      </c>
      <c r="C121" s="458"/>
      <c r="D121" s="535" t="s">
        <v>257</v>
      </c>
      <c r="E121" s="535"/>
      <c r="F121" s="535"/>
      <c r="G121" s="535"/>
      <c r="H121" s="535"/>
      <c r="I121" s="535"/>
    </row>
    <row r="122" spans="2:9" s="186" customFormat="1" ht="12.75">
      <c r="B122" s="536" t="s">
        <v>336</v>
      </c>
      <c r="C122" s="536"/>
      <c r="D122" s="536"/>
      <c r="E122" s="542" t="s">
        <v>259</v>
      </c>
      <c r="F122" s="543"/>
      <c r="G122" s="543"/>
      <c r="H122" s="543"/>
      <c r="I122" s="544"/>
    </row>
    <row r="123" spans="2:9" s="186" customFormat="1" ht="12.75">
      <c r="B123" s="533" t="s">
        <v>337</v>
      </c>
      <c r="C123" s="533"/>
      <c r="D123" s="533"/>
      <c r="E123" s="535" t="s">
        <v>258</v>
      </c>
      <c r="F123" s="535"/>
      <c r="G123" s="535"/>
      <c r="H123" s="535"/>
      <c r="I123" s="535"/>
    </row>
    <row r="124" spans="2:10" s="288" customFormat="1" ht="9" customHeight="1">
      <c r="B124"/>
      <c r="C124"/>
      <c r="D124"/>
      <c r="E124"/>
      <c r="F124"/>
      <c r="G124"/>
      <c r="H124"/>
      <c r="I124"/>
      <c r="J124" s="289"/>
    </row>
    <row r="125" spans="2:10" s="25" customFormat="1" ht="24" customHeight="1">
      <c r="B125" s="550" t="s">
        <v>338</v>
      </c>
      <c r="C125" s="550"/>
      <c r="D125" s="551" t="s">
        <v>262</v>
      </c>
      <c r="E125" s="552"/>
      <c r="F125" s="552"/>
      <c r="G125" s="552"/>
      <c r="H125" s="552"/>
      <c r="I125" s="553"/>
      <c r="J125" s="33"/>
    </row>
    <row r="126" spans="2:10" s="25" customFormat="1" ht="24" customHeight="1">
      <c r="B126" s="554" t="s">
        <v>339</v>
      </c>
      <c r="C126" s="554"/>
      <c r="D126" s="551" t="s">
        <v>260</v>
      </c>
      <c r="E126" s="552"/>
      <c r="F126" s="552"/>
      <c r="G126" s="552"/>
      <c r="H126" s="552"/>
      <c r="I126" s="553"/>
      <c r="J126" s="33"/>
    </row>
    <row r="127" spans="2:10" s="25" customFormat="1" ht="21.75" customHeight="1">
      <c r="B127" s="550" t="s">
        <v>340</v>
      </c>
      <c r="C127" s="550"/>
      <c r="D127" s="551" t="s">
        <v>261</v>
      </c>
      <c r="E127" s="552"/>
      <c r="F127" s="552"/>
      <c r="G127" s="552"/>
      <c r="H127" s="552"/>
      <c r="I127" s="553"/>
      <c r="J127" s="33"/>
    </row>
    <row r="128" spans="2:10" s="25" customFormat="1" ht="12.75">
      <c r="B128" s="550" t="s">
        <v>342</v>
      </c>
      <c r="C128" s="550"/>
      <c r="D128" s="551"/>
      <c r="E128" s="552"/>
      <c r="F128" s="552"/>
      <c r="G128" s="552"/>
      <c r="H128" s="552"/>
      <c r="I128" s="553"/>
      <c r="J128" s="33"/>
    </row>
    <row r="129" spans="2:10" s="25" customFormat="1" ht="6.75" customHeight="1">
      <c r="B129" s="326"/>
      <c r="C129"/>
      <c r="D129"/>
      <c r="E129"/>
      <c r="F129"/>
      <c r="G129"/>
      <c r="H129"/>
      <c r="I129"/>
      <c r="J129" s="126"/>
    </row>
    <row r="130" spans="2:10" s="288" customFormat="1" ht="6" customHeight="1">
      <c r="B130" s="471"/>
      <c r="C130" s="472"/>
      <c r="D130" s="472"/>
      <c r="E130" s="472"/>
      <c r="F130" s="472"/>
      <c r="G130" s="472"/>
      <c r="H130" s="472"/>
      <c r="I130" s="472"/>
      <c r="J130" s="481"/>
    </row>
    <row r="131" spans="2:10" s="25" customFormat="1" ht="21" customHeight="1">
      <c r="B131" s="526" t="s">
        <v>426</v>
      </c>
      <c r="C131" s="526"/>
      <c r="D131" s="526"/>
      <c r="E131" s="526"/>
      <c r="F131" s="526"/>
      <c r="G131" s="526"/>
      <c r="H131" s="526"/>
      <c r="I131" s="526"/>
      <c r="J131" s="126"/>
    </row>
    <row r="132" spans="2:10" s="25" customFormat="1" ht="5.25" customHeight="1">
      <c r="B132" s="321"/>
      <c r="C132" s="321"/>
      <c r="D132" s="321"/>
      <c r="E132" s="321"/>
      <c r="F132" s="321"/>
      <c r="G132" s="321"/>
      <c r="H132" s="321"/>
      <c r="I132" s="321"/>
      <c r="J132" s="126"/>
    </row>
    <row r="133" spans="2:10" s="25" customFormat="1" ht="15.75">
      <c r="B133" s="460" t="s">
        <v>264</v>
      </c>
      <c r="C133" s="351"/>
      <c r="D133" s="322"/>
      <c r="E133" s="459" t="s">
        <v>263</v>
      </c>
      <c r="F133" s="352"/>
      <c r="G133" s="321"/>
      <c r="H133" s="352"/>
      <c r="I133" s="321"/>
      <c r="J133" s="126"/>
    </row>
    <row r="134" spans="2:10" s="25" customFormat="1" ht="5.25" customHeight="1">
      <c r="B134"/>
      <c r="C134" s="351"/>
      <c r="D134" s="322"/>
      <c r="E134" s="321"/>
      <c r="F134" s="321"/>
      <c r="G134" s="321"/>
      <c r="H134" s="321"/>
      <c r="I134" s="321"/>
      <c r="J134" s="193"/>
    </row>
    <row r="135" spans="2:9" s="25" customFormat="1" ht="13.5" customHeight="1">
      <c r="B135" s="531" t="s">
        <v>564</v>
      </c>
      <c r="C135" s="531"/>
      <c r="D135" s="531"/>
      <c r="E135" s="531"/>
      <c r="F135" s="531"/>
      <c r="G135" s="531"/>
      <c r="H135" s="531"/>
      <c r="I135" s="531"/>
    </row>
    <row r="136" spans="2:9" s="25" customFormat="1" ht="15.75">
      <c r="B136" s="360" t="s">
        <v>429</v>
      </c>
      <c r="C136" s="321"/>
      <c r="D136" s="321"/>
      <c r="E136" s="321"/>
      <c r="F136" s="321"/>
      <c r="G136" s="321"/>
      <c r="H136" s="321"/>
      <c r="I136" s="321"/>
    </row>
    <row r="137" spans="2:10" s="25" customFormat="1" ht="14.25">
      <c r="B137" s="563" t="s">
        <v>434</v>
      </c>
      <c r="C137" s="563"/>
      <c r="D137" s="563"/>
      <c r="E137" s="563"/>
      <c r="F137" s="563"/>
      <c r="G137" s="563"/>
      <c r="H137" s="563"/>
      <c r="I137" s="563"/>
      <c r="J137" s="126"/>
    </row>
    <row r="138" spans="2:10" s="25" customFormat="1" ht="14.25">
      <c r="B138" s="629" t="s">
        <v>592</v>
      </c>
      <c r="C138" s="629"/>
      <c r="D138" s="629"/>
      <c r="E138" s="629"/>
      <c r="F138" s="487"/>
      <c r="G138" s="487"/>
      <c r="H138" s="487"/>
      <c r="I138" s="487"/>
      <c r="J138" s="126"/>
    </row>
    <row r="139" spans="2:10" s="25" customFormat="1" ht="14.25">
      <c r="B139" s="501" t="s">
        <v>593</v>
      </c>
      <c r="C139" s="500"/>
      <c r="D139" s="500"/>
      <c r="E139" s="500"/>
      <c r="F139" s="487"/>
      <c r="G139" s="487"/>
      <c r="H139" s="487"/>
      <c r="I139" s="487"/>
      <c r="J139" s="126"/>
    </row>
    <row r="140" spans="2:10" s="25" customFormat="1" ht="14.25">
      <c r="B140" s="501" t="s">
        <v>594</v>
      </c>
      <c r="C140" s="500"/>
      <c r="D140" s="500"/>
      <c r="E140" s="500"/>
      <c r="F140" s="487"/>
      <c r="G140" s="487"/>
      <c r="H140" s="487"/>
      <c r="I140" s="487"/>
      <c r="J140" s="126"/>
    </row>
    <row r="141" spans="2:10" s="25" customFormat="1" ht="14.25">
      <c r="B141" s="501" t="s">
        <v>595</v>
      </c>
      <c r="C141" s="500"/>
      <c r="D141" s="500"/>
      <c r="E141" s="500"/>
      <c r="F141" s="487"/>
      <c r="G141" s="487"/>
      <c r="H141" s="487"/>
      <c r="I141" s="487"/>
      <c r="J141" s="126"/>
    </row>
    <row r="142" spans="2:10" s="25" customFormat="1" ht="14.25">
      <c r="B142" s="501" t="s">
        <v>596</v>
      </c>
      <c r="C142" s="500"/>
      <c r="D142" s="500"/>
      <c r="E142" s="500"/>
      <c r="F142" s="487"/>
      <c r="G142" s="487"/>
      <c r="H142" s="487"/>
      <c r="I142" s="487"/>
      <c r="J142" s="126"/>
    </row>
    <row r="143" spans="2:10" s="25" customFormat="1" ht="14.25">
      <c r="B143" s="501" t="s">
        <v>597</v>
      </c>
      <c r="C143" s="500"/>
      <c r="D143" s="500"/>
      <c r="E143" s="500"/>
      <c r="F143" s="487"/>
      <c r="G143" s="487"/>
      <c r="H143" s="487"/>
      <c r="I143" s="487"/>
      <c r="J143" s="126"/>
    </row>
    <row r="144" spans="2:12" s="25" customFormat="1" ht="14.25">
      <c r="B144" s="501" t="s">
        <v>598</v>
      </c>
      <c r="C144" s="500"/>
      <c r="D144" s="500"/>
      <c r="E144" s="500"/>
      <c r="F144" s="487"/>
      <c r="G144" s="487"/>
      <c r="H144" s="487"/>
      <c r="I144" s="487"/>
      <c r="J144" s="126"/>
      <c r="L144" s="501"/>
    </row>
    <row r="145" spans="2:10" s="25" customFormat="1" ht="13.5" customHeight="1">
      <c r="B145" s="461" t="s">
        <v>591</v>
      </c>
      <c r="C145" s="322"/>
      <c r="D145" s="322"/>
      <c r="E145" s="322"/>
      <c r="F145" s="354"/>
      <c r="G145" s="354"/>
      <c r="H145" s="354"/>
      <c r="I145" s="354"/>
      <c r="J145" s="33"/>
    </row>
    <row r="146" spans="2:12" s="25" customFormat="1" ht="6" customHeight="1">
      <c r="B146" s="354"/>
      <c r="C146" s="354"/>
      <c r="D146" s="322"/>
      <c r="E146" s="322"/>
      <c r="F146" s="354"/>
      <c r="G146" s="354"/>
      <c r="H146" s="354"/>
      <c r="I146" s="354"/>
      <c r="J146" s="33"/>
      <c r="L146" s="501"/>
    </row>
    <row r="147" spans="2:10" s="25" customFormat="1" ht="18" customHeight="1">
      <c r="B147" s="531" t="s">
        <v>574</v>
      </c>
      <c r="C147" s="531"/>
      <c r="D147" s="531"/>
      <c r="E147" s="531"/>
      <c r="F147" s="531"/>
      <c r="G147" s="531"/>
      <c r="H147" s="531"/>
      <c r="I147" s="531"/>
      <c r="J147" s="33"/>
    </row>
    <row r="148" spans="2:10" s="25" customFormat="1" ht="3.75" customHeight="1">
      <c r="B148" s="356"/>
      <c r="C148" s="99"/>
      <c r="D148" s="99"/>
      <c r="E148" s="99"/>
      <c r="F148" s="156"/>
      <c r="G148" s="99"/>
      <c r="H148" s="357"/>
      <c r="I148" s="358"/>
      <c r="J148" s="33"/>
    </row>
    <row r="149" spans="2:10" s="25" customFormat="1" ht="12.75" customHeight="1">
      <c r="B149" s="563" t="s">
        <v>434</v>
      </c>
      <c r="C149" s="563"/>
      <c r="D149" s="563"/>
      <c r="E149" s="563"/>
      <c r="F149" s="563"/>
      <c r="G149" s="563"/>
      <c r="H149" s="563"/>
      <c r="I149" s="563"/>
      <c r="J149" s="33"/>
    </row>
    <row r="150" spans="2:9" s="25" customFormat="1" ht="10.5" customHeight="1">
      <c r="B150" s="56"/>
      <c r="C150" s="56"/>
      <c r="D150" s="271"/>
      <c r="E150" s="272"/>
      <c r="F150" s="265"/>
      <c r="G150" s="56"/>
      <c r="H150" s="273"/>
      <c r="I150" s="273"/>
    </row>
    <row r="151" spans="2:9" s="25" customFormat="1" ht="6" customHeight="1">
      <c r="B151" s="293"/>
      <c r="C151" s="293"/>
      <c r="D151" s="293"/>
      <c r="E151" s="293"/>
      <c r="F151" s="293"/>
      <c r="G151" s="293"/>
      <c r="H151" s="293"/>
      <c r="I151" s="293"/>
    </row>
    <row r="152" spans="2:9" s="25" customFormat="1" ht="18.75" customHeight="1">
      <c r="B152" s="567" t="s">
        <v>83</v>
      </c>
      <c r="C152" s="567"/>
      <c r="D152" s="567"/>
      <c r="E152" s="567"/>
      <c r="F152" s="567"/>
      <c r="G152" s="567"/>
      <c r="H152" s="567"/>
      <c r="I152" s="567"/>
    </row>
    <row r="153" spans="2:9" s="25" customFormat="1" ht="3" customHeight="1">
      <c r="B153" s="284"/>
      <c r="C153" s="284"/>
      <c r="D153" s="284"/>
      <c r="E153" s="284"/>
      <c r="F153" s="284"/>
      <c r="G153" s="284"/>
      <c r="H153" s="284"/>
      <c r="I153" s="284"/>
    </row>
    <row r="154" spans="2:9" s="25" customFormat="1" ht="19.5" customHeight="1">
      <c r="B154" s="522" t="str">
        <f>'Réservé DDJS'!C73</f>
        <v>Cette fiche est à imprimer et à renvoyer à l'adresse suivante, accompagnée des documents demandés, agrafés à celle-ci        </v>
      </c>
      <c r="C154" s="522"/>
      <c r="D154" s="522"/>
      <c r="E154" s="522"/>
      <c r="F154" s="522"/>
      <c r="G154" s="522"/>
      <c r="H154" s="522"/>
      <c r="I154" s="522"/>
    </row>
    <row r="155" spans="2:9" s="25" customFormat="1" ht="12.75">
      <c r="B155" s="523" t="str">
        <f>'Réservé DDJS'!C74</f>
        <v>DATE LIMITE - 07 MARS 2010</v>
      </c>
      <c r="C155" s="523"/>
      <c r="D155" s="523"/>
      <c r="E155" s="523"/>
      <c r="F155" s="523"/>
      <c r="G155" s="523"/>
      <c r="H155" s="523"/>
      <c r="I155" s="523"/>
    </row>
    <row r="156" spans="2:9" s="25" customFormat="1" ht="12.75">
      <c r="B156" s="524" t="str">
        <f>'Réservé DDJS'!C75</f>
        <v>DRJSCS 122 faubourg bannier 45042 Orléans cedex</v>
      </c>
      <c r="C156" s="524"/>
      <c r="D156" s="524"/>
      <c r="E156" s="524"/>
      <c r="F156" s="524"/>
      <c r="G156" s="524"/>
      <c r="H156" s="524"/>
      <c r="I156" s="524"/>
    </row>
    <row r="157" spans="2:9" s="25" customFormat="1" ht="12.75">
      <c r="B157" s="523" t="str">
        <f>'Réservé DDJS'!C76</f>
        <v>Seule la réception de la totalité des pièces validera son enregistrement auprès de la DRJSCS. </v>
      </c>
      <c r="C157" s="523"/>
      <c r="D157" s="523"/>
      <c r="E157" s="523"/>
      <c r="F157" s="523"/>
      <c r="G157" s="523"/>
      <c r="H157" s="523"/>
      <c r="I157" s="523"/>
    </row>
    <row r="158" spans="2:9" s="25" customFormat="1" ht="3.75" customHeight="1">
      <c r="B158" s="19"/>
      <c r="C158" s="64"/>
      <c r="D158" s="64"/>
      <c r="E158" s="19"/>
      <c r="F158" s="64"/>
      <c r="G158" s="64"/>
      <c r="H158" s="19"/>
      <c r="I158" s="19"/>
    </row>
    <row r="159" spans="2:9" s="146" customFormat="1" ht="26.25" customHeight="1">
      <c r="B159" s="561" t="s">
        <v>77</v>
      </c>
      <c r="C159" s="561"/>
      <c r="D159" s="561"/>
      <c r="E159" s="564" t="s">
        <v>546</v>
      </c>
      <c r="F159" s="564"/>
      <c r="G159" s="564"/>
      <c r="H159" s="564"/>
      <c r="I159" s="564"/>
    </row>
    <row r="160" spans="2:9" s="191" customFormat="1" ht="23.25" customHeight="1">
      <c r="B160" s="561" t="s">
        <v>78</v>
      </c>
      <c r="C160" s="561"/>
      <c r="D160" s="561"/>
      <c r="E160" s="564" t="s">
        <v>546</v>
      </c>
      <c r="F160" s="564"/>
      <c r="G160" s="564"/>
      <c r="H160" s="564"/>
      <c r="I160" s="564"/>
    </row>
    <row r="161" spans="2:9" s="286" customFormat="1" ht="25.5" customHeight="1">
      <c r="B161" s="561" t="s">
        <v>84</v>
      </c>
      <c r="C161" s="561"/>
      <c r="D161" s="561"/>
      <c r="E161" s="564" t="s">
        <v>547</v>
      </c>
      <c r="F161" s="564"/>
      <c r="G161" s="564"/>
      <c r="H161" s="564"/>
      <c r="I161" s="564"/>
    </row>
    <row r="162" spans="2:9" ht="37.5" customHeight="1">
      <c r="B162" s="561" t="s">
        <v>96</v>
      </c>
      <c r="C162" s="561"/>
      <c r="D162" s="561"/>
      <c r="E162" s="564" t="s">
        <v>548</v>
      </c>
      <c r="F162" s="564"/>
      <c r="G162" s="564"/>
      <c r="H162" s="564"/>
      <c r="I162" s="564"/>
    </row>
    <row r="163" spans="2:9" s="191" customFormat="1" ht="12.75">
      <c r="B163" s="561" t="s">
        <v>93</v>
      </c>
      <c r="C163" s="561"/>
      <c r="D163" s="561"/>
      <c r="E163" s="562"/>
      <c r="F163" s="562"/>
      <c r="G163" s="562"/>
      <c r="H163" s="562"/>
      <c r="I163" s="562"/>
    </row>
    <row r="164" spans="2:9" s="146" customFormat="1" ht="12.75">
      <c r="B164" s="561" t="s">
        <v>94</v>
      </c>
      <c r="C164" s="561"/>
      <c r="D164" s="561"/>
      <c r="E164" s="562"/>
      <c r="F164" s="562"/>
      <c r="G164" s="562"/>
      <c r="H164" s="562"/>
      <c r="I164" s="562"/>
    </row>
    <row r="165" spans="2:9" s="146" customFormat="1" ht="12.75">
      <c r="B165" s="561" t="s">
        <v>95</v>
      </c>
      <c r="C165" s="561"/>
      <c r="D165" s="561"/>
      <c r="E165" s="562"/>
      <c r="F165" s="562"/>
      <c r="G165" s="562"/>
      <c r="H165" s="562"/>
      <c r="I165" s="562"/>
    </row>
    <row r="166" spans="2:9" s="25" customFormat="1" ht="12.75">
      <c r="B166" s="561" t="s">
        <v>85</v>
      </c>
      <c r="C166" s="561"/>
      <c r="D166" s="561"/>
      <c r="E166" s="562"/>
      <c r="F166" s="562"/>
      <c r="G166" s="562"/>
      <c r="H166" s="562"/>
      <c r="I166" s="562"/>
    </row>
    <row r="167" spans="2:9" s="25" customFormat="1" ht="12.75">
      <c r="B167" s="561" t="s">
        <v>80</v>
      </c>
      <c r="C167" s="561"/>
      <c r="D167" s="561"/>
      <c r="E167" s="562"/>
      <c r="F167" s="562"/>
      <c r="G167" s="562"/>
      <c r="H167" s="562"/>
      <c r="I167" s="562"/>
    </row>
    <row r="168" spans="2:9" s="25" customFormat="1" ht="12.75">
      <c r="B168" s="561" t="s">
        <v>81</v>
      </c>
      <c r="C168" s="561"/>
      <c r="D168" s="561"/>
      <c r="E168" s="562"/>
      <c r="F168" s="562"/>
      <c r="G168" s="562"/>
      <c r="H168" s="562"/>
      <c r="I168" s="562"/>
    </row>
    <row r="169" spans="2:9" s="25" customFormat="1" ht="12.75">
      <c r="B169" s="561" t="s">
        <v>86</v>
      </c>
      <c r="C169" s="561"/>
      <c r="D169" s="561"/>
      <c r="E169" s="562"/>
      <c r="F169" s="562"/>
      <c r="G169" s="562"/>
      <c r="H169" s="562"/>
      <c r="I169" s="562"/>
    </row>
    <row r="170" spans="2:9" s="25" customFormat="1" ht="12.75">
      <c r="B170" s="561" t="s">
        <v>87</v>
      </c>
      <c r="C170" s="561"/>
      <c r="D170" s="561"/>
      <c r="E170" s="564" t="s">
        <v>549</v>
      </c>
      <c r="F170" s="564"/>
      <c r="G170" s="564"/>
      <c r="H170" s="564"/>
      <c r="I170" s="564"/>
    </row>
    <row r="171" spans="2:9" s="25" customFormat="1" ht="12.75">
      <c r="B171" s="561" t="s">
        <v>88</v>
      </c>
      <c r="C171" s="561"/>
      <c r="D171" s="561"/>
      <c r="E171" s="562"/>
      <c r="F171" s="562"/>
      <c r="G171" s="562"/>
      <c r="H171" s="562"/>
      <c r="I171" s="562"/>
    </row>
    <row r="172" spans="2:9" s="25" customFormat="1" ht="12.75">
      <c r="B172" s="561" t="s">
        <v>89</v>
      </c>
      <c r="C172" s="561"/>
      <c r="D172" s="561"/>
      <c r="E172" s="562"/>
      <c r="F172" s="562"/>
      <c r="G172" s="562"/>
      <c r="H172" s="562"/>
      <c r="I172" s="562"/>
    </row>
    <row r="173" spans="2:9" s="25" customFormat="1" ht="6" customHeight="1">
      <c r="B173" s="290"/>
      <c r="C173" s="290"/>
      <c r="D173" s="290"/>
      <c r="E173" s="291"/>
      <c r="F173" s="292"/>
      <c r="G173" s="292"/>
      <c r="H173" s="186"/>
      <c r="I173" s="186"/>
    </row>
    <row r="174" spans="2:9" s="25" customFormat="1" ht="3" customHeight="1">
      <c r="B174" s="288"/>
      <c r="C174" s="288"/>
      <c r="D174" s="288"/>
      <c r="E174" s="288"/>
      <c r="F174" s="288"/>
      <c r="G174" s="288"/>
      <c r="H174" s="288"/>
      <c r="I174" s="288"/>
    </row>
    <row r="175" spans="2:9" s="25" customFormat="1" ht="18.75" customHeight="1">
      <c r="B175" s="526" t="s">
        <v>517</v>
      </c>
      <c r="C175" s="526"/>
      <c r="D175" s="526"/>
      <c r="E175" s="526"/>
      <c r="F175" s="526"/>
      <c r="G175" s="526"/>
      <c r="H175" s="526"/>
      <c r="I175" s="526"/>
    </row>
    <row r="176" spans="2:9" s="25" customFormat="1" ht="3.75" customHeight="1">
      <c r="B176" s="283"/>
      <c r="C176" s="283"/>
      <c r="D176" s="283"/>
      <c r="E176" s="283"/>
      <c r="F176" s="283"/>
      <c r="G176" s="283"/>
      <c r="H176" s="283"/>
      <c r="I176" s="283"/>
    </row>
    <row r="177" spans="2:9" s="146" customFormat="1" ht="36.75" customHeight="1">
      <c r="B177" s="527" t="s">
        <v>482</v>
      </c>
      <c r="C177" s="527"/>
      <c r="D177" s="527"/>
      <c r="E177" s="527"/>
      <c r="F177" s="527"/>
      <c r="G177" s="527"/>
      <c r="H177" s="527"/>
      <c r="I177" s="527"/>
    </row>
    <row r="178" spans="2:9" s="66" customFormat="1" ht="48.75" customHeight="1">
      <c r="B178" s="570" t="s">
        <v>498</v>
      </c>
      <c r="C178" s="571"/>
      <c r="D178" s="571"/>
      <c r="E178" s="571"/>
      <c r="F178" s="571"/>
      <c r="G178" s="571"/>
      <c r="H178" s="571"/>
      <c r="I178" s="571"/>
    </row>
    <row r="179" spans="2:9" s="294" customFormat="1" ht="33" customHeight="1">
      <c r="B179" s="570" t="s">
        <v>497</v>
      </c>
      <c r="C179" s="571"/>
      <c r="D179" s="571"/>
      <c r="E179" s="571"/>
      <c r="F179" s="571"/>
      <c r="G179" s="571"/>
      <c r="H179" s="571"/>
      <c r="I179" s="571"/>
    </row>
    <row r="180" spans="2:9" s="66" customFormat="1" ht="24" customHeight="1">
      <c r="B180" s="570" t="s">
        <v>495</v>
      </c>
      <c r="C180" s="570"/>
      <c r="D180" s="570"/>
      <c r="E180" s="570"/>
      <c r="F180" s="570"/>
      <c r="G180" s="570"/>
      <c r="H180" s="570"/>
      <c r="I180" s="570"/>
    </row>
    <row r="181" spans="2:9" s="285" customFormat="1" ht="9" customHeight="1">
      <c r="B181" s="4"/>
      <c r="C181" s="3"/>
      <c r="D181" s="3"/>
      <c r="E181" s="3"/>
      <c r="F181" s="3"/>
      <c r="G181" s="3"/>
      <c r="H181" s="146"/>
      <c r="I181" s="3"/>
    </row>
    <row r="182" spans="2:9" s="285" customFormat="1" ht="15" customHeight="1">
      <c r="B182" s="525" t="s">
        <v>500</v>
      </c>
      <c r="C182" s="525"/>
      <c r="D182" s="525"/>
      <c r="E182" s="525"/>
      <c r="F182" s="525"/>
      <c r="G182" s="525"/>
      <c r="H182" s="525"/>
      <c r="I182" s="525"/>
    </row>
    <row r="183" spans="2:9" s="66" customFormat="1" ht="15.75">
      <c r="B183" s="281"/>
      <c r="C183" s="527" t="s">
        <v>531</v>
      </c>
      <c r="D183" s="527"/>
      <c r="E183" s="527"/>
      <c r="F183" s="527"/>
      <c r="G183" s="279"/>
      <c r="H183" s="279"/>
      <c r="I183" s="279"/>
    </row>
    <row r="184" spans="2:9" s="66" customFormat="1" ht="15.75">
      <c r="B184" s="280"/>
      <c r="C184" s="527" t="s">
        <v>545</v>
      </c>
      <c r="D184" s="527"/>
      <c r="E184" s="527"/>
      <c r="F184" s="527"/>
      <c r="G184" s="279"/>
      <c r="H184" s="279"/>
      <c r="I184" s="279"/>
    </row>
    <row r="185" spans="2:9" s="66" customFormat="1" ht="27" customHeight="1">
      <c r="B185" s="568" t="s">
        <v>480</v>
      </c>
      <c r="C185" s="569"/>
      <c r="D185" s="569"/>
      <c r="E185" s="569"/>
      <c r="F185" s="569"/>
      <c r="G185" s="569"/>
      <c r="H185" s="569"/>
      <c r="I185" s="569"/>
    </row>
    <row r="186" spans="2:9" s="66" customFormat="1" ht="5.25" customHeight="1">
      <c r="B186" s="300"/>
      <c r="C186" s="301"/>
      <c r="D186" s="301"/>
      <c r="E186" s="301"/>
      <c r="F186" s="301"/>
      <c r="G186" s="301"/>
      <c r="H186" s="301"/>
      <c r="I186" s="301"/>
    </row>
    <row r="187" spans="2:9" s="66" customFormat="1" ht="15">
      <c r="B187" s="555" t="s">
        <v>13</v>
      </c>
      <c r="C187" s="555"/>
      <c r="D187" s="555"/>
      <c r="E187" s="555"/>
      <c r="F187" s="556" t="s">
        <v>481</v>
      </c>
      <c r="G187" s="556"/>
      <c r="H187" s="556"/>
      <c r="I187" s="556"/>
    </row>
    <row r="188" spans="2:9" s="72" customFormat="1" ht="8.25" customHeight="1">
      <c r="B188" s="261"/>
      <c r="C188" s="261"/>
      <c r="D188" s="261"/>
      <c r="E188" s="261"/>
      <c r="F188" s="261"/>
      <c r="G188" s="261"/>
      <c r="H188" s="261"/>
      <c r="I188" s="261"/>
    </row>
    <row r="189" spans="2:11" s="82" customFormat="1" ht="15.75">
      <c r="B189" s="557" t="s">
        <v>558</v>
      </c>
      <c r="C189" s="557"/>
      <c r="D189" s="557"/>
      <c r="E189" s="557"/>
      <c r="F189" s="558" t="s">
        <v>557</v>
      </c>
      <c r="G189" s="558"/>
      <c r="H189" s="558"/>
      <c r="I189" s="558"/>
      <c r="K189" s="135"/>
    </row>
    <row r="190" spans="2:11" s="82" customFormat="1" ht="6.75" customHeight="1">
      <c r="B190" s="25"/>
      <c r="C190" s="25"/>
      <c r="D190" s="25"/>
      <c r="E190" s="25"/>
      <c r="F190" s="25"/>
      <c r="G190" s="25"/>
      <c r="H190" s="25"/>
      <c r="I190" s="25"/>
      <c r="K190" s="452"/>
    </row>
    <row r="191" spans="2:11" s="295" customFormat="1" ht="25.5" customHeight="1">
      <c r="B191" s="576" t="s">
        <v>277</v>
      </c>
      <c r="C191" s="576"/>
      <c r="D191" s="576"/>
      <c r="E191" s="282"/>
      <c r="F191" s="577" t="s">
        <v>531</v>
      </c>
      <c r="G191" s="578"/>
      <c r="H191" s="136"/>
      <c r="I191" s="136"/>
      <c r="K191" s="135"/>
    </row>
    <row r="192" spans="2:11" s="82" customFormat="1" ht="9.75" customHeight="1" thickBot="1">
      <c r="B192" s="197"/>
      <c r="C192" s="197"/>
      <c r="D192" s="197"/>
      <c r="E192" s="197"/>
      <c r="F192" s="197"/>
      <c r="G192" s="197"/>
      <c r="H192" s="197"/>
      <c r="I192" s="197"/>
      <c r="K192" s="308"/>
    </row>
    <row r="193" spans="2:11" s="82" customFormat="1" ht="15.75">
      <c r="B193" s="505"/>
      <c r="C193" s="506"/>
      <c r="D193" s="506"/>
      <c r="E193" s="506"/>
      <c r="F193" s="506"/>
      <c r="G193" s="506"/>
      <c r="H193" s="506"/>
      <c r="I193" s="507"/>
      <c r="K193" s="307"/>
    </row>
    <row r="194" spans="2:11" s="82" customFormat="1" ht="15.75">
      <c r="B194" s="508" t="str">
        <f>'Réservé DDJS'!C79</f>
        <v>Pour une demande de création de poste, merci de prendre rendez-vous avec : </v>
      </c>
      <c r="C194" s="509"/>
      <c r="D194" s="509"/>
      <c r="E194" s="509"/>
      <c r="F194" s="509"/>
      <c r="G194" s="509"/>
      <c r="H194" s="509"/>
      <c r="I194" s="510"/>
      <c r="K194" s="307"/>
    </row>
    <row r="195" spans="2:11" s="82" customFormat="1" ht="15" customHeight="1">
      <c r="B195" s="511" t="str">
        <f>'Réservé DDJS'!C80</f>
        <v>Daniel VILLAIN - Conseiller technique et pédagogique à la DRJSCS</v>
      </c>
      <c r="C195" s="512"/>
      <c r="D195" s="512"/>
      <c r="E195" s="512"/>
      <c r="F195" s="512"/>
      <c r="G195" s="512"/>
      <c r="H195" s="512"/>
      <c r="I195" s="513"/>
      <c r="K195" s="148"/>
    </row>
    <row r="196" spans="1:11" s="502" customFormat="1" ht="12.75">
      <c r="A196" s="502" t="s">
        <v>613</v>
      </c>
      <c r="B196" s="514" t="str">
        <f>'Réservé DDJS'!C81</f>
        <v>daniel.villain@jeunesse-sports.gouv.fr </v>
      </c>
      <c r="C196" s="515"/>
      <c r="D196" s="515"/>
      <c r="E196" s="515"/>
      <c r="F196" s="515"/>
      <c r="G196" s="515"/>
      <c r="H196" s="515"/>
      <c r="I196" s="516"/>
      <c r="K196" s="503"/>
    </row>
    <row r="197" spans="2:11" s="82" customFormat="1" ht="16.5" thickBot="1">
      <c r="B197" s="517" t="str">
        <f>'Réservé DDJS'!C82</f>
        <v>02 38 77 49 15</v>
      </c>
      <c r="C197" s="518"/>
      <c r="D197" s="518"/>
      <c r="E197" s="518"/>
      <c r="F197" s="518"/>
      <c r="G197" s="518"/>
      <c r="H197" s="518"/>
      <c r="I197" s="519"/>
      <c r="K197" s="135"/>
    </row>
    <row r="198" spans="2:11" s="82" customFormat="1" ht="6" customHeight="1">
      <c r="B198" s="274"/>
      <c r="C198" s="274"/>
      <c r="D198" s="274"/>
      <c r="E198" s="274"/>
      <c r="F198" s="274"/>
      <c r="G198" s="274"/>
      <c r="H198" s="274"/>
      <c r="I198" s="274"/>
      <c r="K198" s="307"/>
    </row>
    <row r="199" spans="2:11" s="82" customFormat="1" ht="20.25">
      <c r="B199" s="574" t="s">
        <v>448</v>
      </c>
      <c r="C199" s="574"/>
      <c r="D199" s="574"/>
      <c r="E199" s="574"/>
      <c r="F199" s="574"/>
      <c r="G199" s="574"/>
      <c r="H199" s="574"/>
      <c r="I199" s="574"/>
      <c r="K199" s="307"/>
    </row>
    <row r="200" spans="2:11" s="82" customFormat="1" ht="9" customHeight="1">
      <c r="B200" s="473"/>
      <c r="C200" s="473"/>
      <c r="D200" s="473"/>
      <c r="E200" s="473"/>
      <c r="F200" s="450"/>
      <c r="G200" s="450"/>
      <c r="H200" s="450"/>
      <c r="I200" s="274"/>
      <c r="K200" s="307"/>
    </row>
    <row r="201" spans="2:11" s="82" customFormat="1" ht="12.75">
      <c r="B201" s="474" t="s">
        <v>269</v>
      </c>
      <c r="C201" s="474"/>
      <c r="D201" s="474"/>
      <c r="E201" s="474"/>
      <c r="F201" s="303"/>
      <c r="G201" s="303"/>
      <c r="H201" s="303"/>
      <c r="I201" s="274"/>
      <c r="K201" s="307"/>
    </row>
    <row r="202" spans="2:11" s="82" customFormat="1" ht="12.75">
      <c r="B202" s="520" t="str">
        <f>'Réservé DDJS'!C87</f>
        <v>~ le budget prévisionnel de l'année 2010 signé par le président</v>
      </c>
      <c r="C202" s="520"/>
      <c r="D202" s="520"/>
      <c r="E202" s="520"/>
      <c r="F202" s="520"/>
      <c r="G202" s="520"/>
      <c r="H202" s="520"/>
      <c r="I202" s="274"/>
      <c r="K202" s="307"/>
    </row>
    <row r="203" spans="2:11" s="82" customFormat="1" ht="12.75">
      <c r="B203" s="521" t="str">
        <f>'Réservé DDJS'!C88</f>
        <v>~ le compte de résultat et le bilan de l'année 2009 signés par le président</v>
      </c>
      <c r="C203" s="521"/>
      <c r="D203" s="521"/>
      <c r="E203" s="521"/>
      <c r="F203" s="521"/>
      <c r="G203" s="521"/>
      <c r="H203" s="521"/>
      <c r="I203" s="274"/>
      <c r="K203" s="307"/>
    </row>
    <row r="204" spans="2:11" s="82" customFormat="1" ht="12.75">
      <c r="B204" s="521" t="str">
        <f>'Réservé DDJS'!$C$29</f>
        <v>~ le contrat de travail du bénéficiaire du poste</v>
      </c>
      <c r="C204" s="521"/>
      <c r="D204" s="521"/>
      <c r="E204" s="521"/>
      <c r="F204" s="521"/>
      <c r="G204" s="521"/>
      <c r="H204" s="521"/>
      <c r="I204" s="274"/>
      <c r="K204" s="307"/>
    </row>
    <row r="205" spans="2:11" s="82" customFormat="1" ht="12.75">
      <c r="B205" s="521" t="str">
        <f>'Réservé DDJS'!$C$33</f>
        <v>~ un relevé d'identité bancaire, postal ou de caisse d'épargne</v>
      </c>
      <c r="C205" s="521"/>
      <c r="D205" s="521"/>
      <c r="E205" s="521"/>
      <c r="F205" s="521"/>
      <c r="G205" s="521"/>
      <c r="H205" s="521"/>
      <c r="I205" s="274"/>
      <c r="K205" s="307"/>
    </row>
    <row r="206" spans="2:11" s="82" customFormat="1" ht="9" customHeight="1">
      <c r="B206" s="443"/>
      <c r="C206" s="443"/>
      <c r="D206" s="443"/>
      <c r="E206" s="443"/>
      <c r="F206" s="443"/>
      <c r="G206" s="443"/>
      <c r="H206" s="443"/>
      <c r="I206" s="274"/>
      <c r="K206" s="307"/>
    </row>
    <row r="207" spans="2:11" s="82" customFormat="1" ht="12.75">
      <c r="B207" s="474" t="s">
        <v>240</v>
      </c>
      <c r="C207" s="443"/>
      <c r="D207" s="443"/>
      <c r="E207" s="443"/>
      <c r="F207" s="443"/>
      <c r="G207" s="443"/>
      <c r="H207" s="443"/>
      <c r="I207" s="274"/>
      <c r="K207" s="307"/>
    </row>
    <row r="208" spans="2:11" s="82" customFormat="1" ht="12.75">
      <c r="B208" s="521" t="s">
        <v>241</v>
      </c>
      <c r="C208" s="521"/>
      <c r="D208" s="521"/>
      <c r="E208" s="521"/>
      <c r="F208" s="521"/>
      <c r="G208" s="521"/>
      <c r="H208" s="521"/>
      <c r="I208" s="274"/>
      <c r="K208" s="307"/>
    </row>
    <row r="209" spans="2:11" s="82" customFormat="1" ht="12.75">
      <c r="B209" s="521" t="s">
        <v>242</v>
      </c>
      <c r="C209" s="521"/>
      <c r="D209" s="521"/>
      <c r="E209" s="521"/>
      <c r="F209" s="521"/>
      <c r="G209" s="521"/>
      <c r="H209" s="521"/>
      <c r="I209" s="274"/>
      <c r="K209" s="307"/>
    </row>
    <row r="210" spans="2:11" s="82" customFormat="1" ht="6.75" customHeight="1">
      <c r="B210" s="443"/>
      <c r="C210" s="443"/>
      <c r="D210" s="443"/>
      <c r="E210" s="443"/>
      <c r="F210" s="443"/>
      <c r="G210" s="443"/>
      <c r="H210" s="443"/>
      <c r="I210" s="274"/>
      <c r="K210" s="307"/>
    </row>
    <row r="211" spans="2:11" s="82" customFormat="1" ht="12.75">
      <c r="B211" s="474" t="s">
        <v>243</v>
      </c>
      <c r="C211" s="443"/>
      <c r="D211" s="443"/>
      <c r="E211" s="443"/>
      <c r="F211" s="443"/>
      <c r="G211" s="443"/>
      <c r="H211" s="443"/>
      <c r="I211" s="274"/>
      <c r="K211" s="307"/>
    </row>
    <row r="212" spans="2:11" s="82" customFormat="1" ht="12.75">
      <c r="B212" s="521" t="s">
        <v>12</v>
      </c>
      <c r="C212" s="521"/>
      <c r="D212" s="521"/>
      <c r="E212" s="521"/>
      <c r="F212" s="521"/>
      <c r="G212" s="521"/>
      <c r="H212" s="521"/>
      <c r="I212" s="274"/>
      <c r="K212" s="307"/>
    </row>
    <row r="213" spans="2:11" s="82" customFormat="1" ht="12.75">
      <c r="B213" s="475" t="str">
        <f>'Réservé DDJS'!$C$90</f>
        <v>~ copie du bulletin de salaire de décembre 2009</v>
      </c>
      <c r="C213" s="443"/>
      <c r="D213" s="443"/>
      <c r="E213" s="443"/>
      <c r="F213" s="443"/>
      <c r="G213" s="443"/>
      <c r="H213" s="443"/>
      <c r="I213" s="274"/>
      <c r="K213" s="307"/>
    </row>
    <row r="214" spans="2:11" s="82" customFormat="1" ht="12.75">
      <c r="B214" s="475" t="s">
        <v>244</v>
      </c>
      <c r="C214" s="443"/>
      <c r="D214" s="443"/>
      <c r="E214" s="443"/>
      <c r="F214" s="443"/>
      <c r="G214" s="443"/>
      <c r="H214" s="443"/>
      <c r="I214" s="274"/>
      <c r="K214" s="307"/>
    </row>
    <row r="215" spans="2:11" s="82" customFormat="1" ht="12.75">
      <c r="B215" s="475" t="s">
        <v>245</v>
      </c>
      <c r="C215" s="443"/>
      <c r="D215" s="443"/>
      <c r="E215" s="443"/>
      <c r="F215" s="443"/>
      <c r="G215" s="443"/>
      <c r="H215" s="443"/>
      <c r="I215" s="274"/>
      <c r="K215" s="307"/>
    </row>
    <row r="216" spans="2:11" s="82" customFormat="1" ht="12.75">
      <c r="B216" s="475" t="s">
        <v>246</v>
      </c>
      <c r="C216" s="475"/>
      <c r="D216" s="475"/>
      <c r="E216" s="475"/>
      <c r="F216" s="475"/>
      <c r="G216" s="475"/>
      <c r="H216" s="475"/>
      <c r="I216" s="274"/>
      <c r="K216" s="307"/>
    </row>
    <row r="217" spans="2:11" s="82" customFormat="1" ht="12.75">
      <c r="B217" s="442" t="s">
        <v>247</v>
      </c>
      <c r="C217" s="442"/>
      <c r="D217" s="442"/>
      <c r="E217" s="442"/>
      <c r="F217" s="442"/>
      <c r="G217" s="442"/>
      <c r="H217" s="442"/>
      <c r="I217" s="274"/>
      <c r="K217" s="307"/>
    </row>
    <row r="218" spans="2:11" s="82" customFormat="1" ht="12.75">
      <c r="B218" s="274"/>
      <c r="C218" s="274"/>
      <c r="D218" s="274"/>
      <c r="E218" s="274"/>
      <c r="F218" s="274"/>
      <c r="G218" s="274"/>
      <c r="H218" s="274"/>
      <c r="I218" s="274"/>
      <c r="K218" s="307"/>
    </row>
    <row r="219" spans="2:11" s="82" customFormat="1" ht="15.75">
      <c r="B219" s="575" t="s">
        <v>505</v>
      </c>
      <c r="C219" s="575"/>
      <c r="D219" s="575"/>
      <c r="E219" s="575"/>
      <c r="F219" s="575"/>
      <c r="G219" s="575"/>
      <c r="H219" s="575"/>
      <c r="I219" s="575"/>
      <c r="K219" s="307"/>
    </row>
    <row r="220" spans="2:9" s="82" customFormat="1" ht="12.75">
      <c r="B220" s="304"/>
      <c r="C220" s="305"/>
      <c r="D220" s="305"/>
      <c r="E220" s="305"/>
      <c r="F220" s="305"/>
      <c r="G220" s="305"/>
      <c r="H220" s="305"/>
      <c r="I220" s="192"/>
    </row>
    <row r="221" spans="2:9" s="82" customFormat="1" ht="31.5" customHeight="1">
      <c r="B221" s="572" t="str">
        <f>'Réservé DDJS'!C94</f>
        <v>Envoi de la totalité des documents [ Fichier informatique + Attestation (papier) + RIB original + documents] au secrétariat régional du CNDS (franck.forget@jeunesse-sports.gouv.fr pour le fichier informatique et adresse postale de la DRJSCS pour les documents papier) non réalisé, </v>
      </c>
      <c r="C221" s="573"/>
      <c r="D221" s="573"/>
      <c r="E221" s="573"/>
      <c r="F221" s="573"/>
      <c r="G221" s="573"/>
      <c r="H221" s="573"/>
      <c r="I221" s="573"/>
    </row>
    <row r="222" spans="2:9" s="82" customFormat="1" ht="12.75">
      <c r="B222" s="572" t="str">
        <f>'Réservé DDJS'!C95</f>
        <v>Dépôt des dossiers après le 14 mars 2010 , cachet de la poste faisant foi pour le courrier d'accompagnement,</v>
      </c>
      <c r="C222" s="573"/>
      <c r="D222" s="573"/>
      <c r="E222" s="573"/>
      <c r="F222" s="573"/>
      <c r="G222" s="573"/>
      <c r="H222" s="573"/>
      <c r="I222" s="573"/>
    </row>
    <row r="223" spans="2:9" s="82" customFormat="1" ht="12.75">
      <c r="B223" s="572" t="str">
        <f>'Réservé DDJS'!C96</f>
        <v>Pour les nouvelles demandes, pas de prise de rendez-vous</v>
      </c>
      <c r="C223" s="573"/>
      <c r="D223" s="573"/>
      <c r="E223" s="573"/>
      <c r="F223" s="573"/>
      <c r="G223" s="573"/>
      <c r="H223" s="573"/>
      <c r="I223" s="573"/>
    </row>
    <row r="224" spans="2:8" ht="7.5" customHeight="1">
      <c r="B224" s="147"/>
      <c r="C224" s="148"/>
      <c r="D224" s="148"/>
      <c r="E224" s="148"/>
      <c r="F224" s="148"/>
      <c r="G224" s="148"/>
      <c r="H224" s="148"/>
    </row>
    <row r="225" spans="2:9" ht="15.75">
      <c r="B225" s="575" t="s">
        <v>283</v>
      </c>
      <c r="C225" s="575"/>
      <c r="D225" s="575"/>
      <c r="E225" s="575"/>
      <c r="F225" s="575"/>
      <c r="G225" s="575"/>
      <c r="H225" s="575"/>
      <c r="I225" s="575"/>
    </row>
    <row r="226" spans="2:8" ht="7.5" customHeight="1">
      <c r="B226" s="129"/>
      <c r="C226" s="129"/>
      <c r="D226" s="82"/>
      <c r="E226" s="82"/>
      <c r="F226" s="82"/>
      <c r="G226" s="82"/>
      <c r="H226" s="82"/>
    </row>
    <row r="227" spans="2:9" s="286" customFormat="1" ht="12.75">
      <c r="B227" s="585" t="s">
        <v>284</v>
      </c>
      <c r="C227" s="586"/>
      <c r="D227" s="586"/>
      <c r="E227" s="586"/>
      <c r="F227" s="586"/>
      <c r="G227" s="586"/>
      <c r="H227" s="586"/>
      <c r="I227" s="586"/>
    </row>
    <row r="228" spans="2:10" ht="15" customHeight="1">
      <c r="B228" s="572" t="s">
        <v>249</v>
      </c>
      <c r="C228" s="573"/>
      <c r="D228" s="573"/>
      <c r="E228" s="573"/>
      <c r="F228" s="573"/>
      <c r="G228" s="573"/>
      <c r="H228" s="573"/>
      <c r="I228" s="573"/>
      <c r="J228" s="190"/>
    </row>
    <row r="229" spans="2:10" ht="12.75" customHeight="1">
      <c r="B229" s="572" t="s">
        <v>250</v>
      </c>
      <c r="C229" s="573"/>
      <c r="D229" s="573"/>
      <c r="E229" s="573"/>
      <c r="F229" s="573"/>
      <c r="G229" s="573"/>
      <c r="H229" s="573"/>
      <c r="I229" s="573"/>
      <c r="J229" s="190"/>
    </row>
    <row r="230" spans="2:10" ht="18">
      <c r="B230" s="591" t="s">
        <v>501</v>
      </c>
      <c r="C230" s="592"/>
      <c r="D230" s="592"/>
      <c r="E230" s="592"/>
      <c r="F230" s="592"/>
      <c r="G230" s="592"/>
      <c r="H230" s="592"/>
      <c r="I230" s="592"/>
      <c r="J230" s="190"/>
    </row>
    <row r="231" spans="2:10" ht="5.25" customHeight="1">
      <c r="B231" s="580"/>
      <c r="C231" s="580"/>
      <c r="D231" s="580"/>
      <c r="E231" s="580"/>
      <c r="F231" s="580"/>
      <c r="G231" s="580"/>
      <c r="H231" s="580"/>
      <c r="I231" s="580"/>
      <c r="J231" s="181"/>
    </row>
    <row r="232" spans="2:10" ht="15.75">
      <c r="B232" s="581" t="str">
        <f>'Réservé DDJS'!C99</f>
        <v>POUR TOUT RENSEIGNEMENT COMPLEMENTAIRE : TELEPHONE CNDS Région</v>
      </c>
      <c r="C232" s="582"/>
      <c r="D232" s="582"/>
      <c r="E232" s="582"/>
      <c r="F232" s="582"/>
      <c r="G232" s="582"/>
      <c r="H232" s="582"/>
      <c r="I232" s="582"/>
      <c r="J232" s="189"/>
    </row>
    <row r="233" spans="2:10" ht="23.25">
      <c r="B233" s="583" t="str">
        <f>'Réservé DDJS'!C100</f>
        <v>02 38 77 49 15</v>
      </c>
      <c r="C233" s="584"/>
      <c r="D233" s="584"/>
      <c r="E233" s="584"/>
      <c r="F233" s="584"/>
      <c r="G233" s="584"/>
      <c r="H233" s="584"/>
      <c r="I233" s="584"/>
      <c r="J233"/>
    </row>
    <row r="234" spans="2:10" ht="18.75" customHeight="1">
      <c r="B234" s="138"/>
      <c r="C234" s="138"/>
      <c r="D234" s="138"/>
      <c r="E234" s="138"/>
      <c r="F234" s="138"/>
      <c r="G234" s="138"/>
      <c r="H234" s="138"/>
      <c r="J234" s="296"/>
    </row>
    <row r="235" spans="2:10" ht="20.25">
      <c r="B235" s="566" t="str">
        <f>'Réservé DDJS'!$C$102</f>
        <v>Ce fichier est à renvoyer avant le 07 mars 2010</v>
      </c>
      <c r="C235" s="566"/>
      <c r="D235" s="566"/>
      <c r="E235" s="566"/>
      <c r="F235" s="566"/>
      <c r="G235" s="566"/>
      <c r="H235" s="566"/>
      <c r="I235" s="566"/>
      <c r="J235" s="296"/>
    </row>
    <row r="236" spans="2:10" ht="12.75">
      <c r="B236" s="139"/>
      <c r="C236" s="139"/>
      <c r="D236" s="139"/>
      <c r="E236" s="139"/>
      <c r="F236" s="129"/>
      <c r="G236" s="129"/>
      <c r="H236" s="83"/>
      <c r="J236" s="296"/>
    </row>
    <row r="237" spans="2:10" ht="12.75">
      <c r="B237" s="579" t="str">
        <f>'Réservé DDJS'!C104</f>
        <v>Direction Régionale de la Jeunesse, des Sport et de la Cohésion Sociale</v>
      </c>
      <c r="C237" s="579"/>
      <c r="D237" s="579"/>
      <c r="E237" s="579"/>
      <c r="F237" s="579"/>
      <c r="G237" s="579"/>
      <c r="H237" s="579"/>
      <c r="I237" s="579"/>
      <c r="J237" s="296"/>
    </row>
    <row r="238" spans="2:10" ht="12.75">
      <c r="B238" s="579" t="str">
        <f>'Réservé DDJS'!C105</f>
        <v>122 faubourg bannier 45042 Orléans cedex - 02 38 77 49 15 - Fax : 02 3853 98 99</v>
      </c>
      <c r="C238" s="579"/>
      <c r="D238" s="579"/>
      <c r="E238" s="579"/>
      <c r="F238" s="579"/>
      <c r="G238" s="579"/>
      <c r="H238" s="579"/>
      <c r="I238" s="579"/>
      <c r="J238" s="296"/>
    </row>
    <row r="239" spans="1:10" s="502" customFormat="1" ht="12.75">
      <c r="A239" s="502" t="s">
        <v>614</v>
      </c>
      <c r="B239" s="528" t="str">
        <f>'Réservé DDJS'!C106</f>
        <v>Courriel : franck.forget@jeunesse-sports.gouv.fr</v>
      </c>
      <c r="C239" s="528"/>
      <c r="D239" s="528"/>
      <c r="E239" s="528"/>
      <c r="F239" s="528"/>
      <c r="G239" s="528"/>
      <c r="H239" s="528"/>
      <c r="I239" s="528"/>
      <c r="J239" s="504"/>
    </row>
    <row r="240" spans="2:10" ht="7.5" customHeight="1">
      <c r="B240" s="192"/>
      <c r="C240" s="192"/>
      <c r="D240" s="192"/>
      <c r="E240" s="192"/>
      <c r="F240" s="192"/>
      <c r="G240" s="192"/>
      <c r="H240" s="192"/>
      <c r="J240" s="296"/>
    </row>
    <row r="241" spans="2:10" ht="12.75">
      <c r="B241" s="565" t="s">
        <v>503</v>
      </c>
      <c r="C241" s="565"/>
      <c r="D241" s="565"/>
      <c r="E241" s="565"/>
      <c r="F241" s="565"/>
      <c r="G241" s="565"/>
      <c r="H241" s="565"/>
      <c r="I241" s="565"/>
      <c r="J241" s="296"/>
    </row>
    <row r="242" ht="2.25" customHeight="1">
      <c r="J242" s="296"/>
    </row>
    <row r="243" ht="3" customHeight="1">
      <c r="J243" s="296"/>
    </row>
    <row r="244" ht="5.25" customHeight="1">
      <c r="J244" s="296"/>
    </row>
    <row r="245" ht="12.75">
      <c r="J245" s="296"/>
    </row>
    <row r="246" ht="12.75">
      <c r="J246" s="296"/>
    </row>
    <row r="247" ht="12.75">
      <c r="J247" s="296"/>
    </row>
    <row r="248" ht="12.75">
      <c r="J248" s="296"/>
    </row>
    <row r="249" ht="12.75">
      <c r="J249" s="296"/>
    </row>
    <row r="250" ht="12.75">
      <c r="J250" s="296"/>
    </row>
    <row r="251" ht="12.75">
      <c r="J251" s="296"/>
    </row>
    <row r="252" ht="12.75">
      <c r="J252" s="296"/>
    </row>
    <row r="253" ht="12.75">
      <c r="J253" s="296"/>
    </row>
    <row r="254" ht="12.75">
      <c r="J254" s="296"/>
    </row>
    <row r="255" ht="12.75">
      <c r="J255" s="296"/>
    </row>
    <row r="256" ht="12.75">
      <c r="J256" s="296"/>
    </row>
    <row r="257" ht="12.75">
      <c r="J257" s="296"/>
    </row>
    <row r="258" ht="12.75">
      <c r="J258" s="296"/>
    </row>
    <row r="259" ht="12.75">
      <c r="J259" s="296"/>
    </row>
    <row r="260" ht="12.75">
      <c r="J260" s="296"/>
    </row>
    <row r="261" ht="12.75">
      <c r="J261" s="296"/>
    </row>
    <row r="262" ht="12.75">
      <c r="J262" s="296"/>
    </row>
    <row r="263" ht="12.75">
      <c r="J263" s="296"/>
    </row>
    <row r="264" ht="12.75">
      <c r="J264" s="296"/>
    </row>
    <row r="265" ht="12.75">
      <c r="J265" s="296"/>
    </row>
    <row r="266" ht="12.75">
      <c r="J266" s="296"/>
    </row>
    <row r="267" ht="12.75">
      <c r="J267" s="296"/>
    </row>
    <row r="268" ht="12.75">
      <c r="J268" s="296"/>
    </row>
    <row r="269" ht="12.75">
      <c r="J269" s="296"/>
    </row>
    <row r="270" ht="12.75">
      <c r="J270" s="296"/>
    </row>
    <row r="271" ht="12.75">
      <c r="J271" s="296"/>
    </row>
    <row r="272" ht="12.75">
      <c r="J272" s="296"/>
    </row>
    <row r="273" ht="12.75">
      <c r="J273" s="296"/>
    </row>
    <row r="274" ht="12.75">
      <c r="J274" s="296"/>
    </row>
    <row r="275" ht="12.75">
      <c r="J275" s="296"/>
    </row>
    <row r="276" ht="12.75">
      <c r="J276" s="296"/>
    </row>
    <row r="277" ht="12.75">
      <c r="J277" s="296"/>
    </row>
    <row r="278" ht="12.75">
      <c r="J278" s="296"/>
    </row>
    <row r="279" spans="2:10" s="298" customFormat="1" ht="12.75">
      <c r="B279" s="3"/>
      <c r="C279" s="3"/>
      <c r="D279" s="3"/>
      <c r="E279" s="3"/>
      <c r="F279" s="3"/>
      <c r="G279" s="3"/>
      <c r="H279" s="3"/>
      <c r="I279" s="3"/>
      <c r="J279" s="297"/>
    </row>
    <row r="280" ht="12.75">
      <c r="J280"/>
    </row>
  </sheetData>
  <sheetProtection/>
  <mergeCells count="192">
    <mergeCell ref="B37:D37"/>
    <mergeCell ref="B35:C35"/>
    <mergeCell ref="B135:I135"/>
    <mergeCell ref="B138:E138"/>
    <mergeCell ref="B147:I147"/>
    <mergeCell ref="B16:I16"/>
    <mergeCell ref="B17:I17"/>
    <mergeCell ref="B19:I19"/>
    <mergeCell ref="E35:I35"/>
    <mergeCell ref="B36:C36"/>
    <mergeCell ref="E36:I36"/>
    <mergeCell ref="B11:I11"/>
    <mergeCell ref="B178:I178"/>
    <mergeCell ref="B20:I20"/>
    <mergeCell ref="B21:I21"/>
    <mergeCell ref="B23:C23"/>
    <mergeCell ref="D28:I28"/>
    <mergeCell ref="E41:I41"/>
    <mergeCell ref="C78:F78"/>
    <mergeCell ref="B31:I31"/>
    <mergeCell ref="E34:I34"/>
    <mergeCell ref="E37:I37"/>
    <mergeCell ref="E38:I38"/>
    <mergeCell ref="B39:C39"/>
    <mergeCell ref="E39:I39"/>
    <mergeCell ref="B8:I8"/>
    <mergeCell ref="B15:I15"/>
    <mergeCell ref="B10:I10"/>
    <mergeCell ref="B14:I14"/>
    <mergeCell ref="B12:I12"/>
    <mergeCell ref="B13:I13"/>
    <mergeCell ref="B40:C40"/>
    <mergeCell ref="E40:I40"/>
    <mergeCell ref="H49:I49"/>
    <mergeCell ref="E50:I50"/>
    <mergeCell ref="E45:I45"/>
    <mergeCell ref="E46:I46"/>
    <mergeCell ref="E47:I47"/>
    <mergeCell ref="E43:I43"/>
    <mergeCell ref="B60:I60"/>
    <mergeCell ref="E57:I57"/>
    <mergeCell ref="E58:I58"/>
    <mergeCell ref="D59:E59"/>
    <mergeCell ref="G59:I59"/>
    <mergeCell ref="H51:I51"/>
    <mergeCell ref="B53:I53"/>
    <mergeCell ref="C55:E55"/>
    <mergeCell ref="B68:I68"/>
    <mergeCell ref="C69:D69"/>
    <mergeCell ref="E69:F69"/>
    <mergeCell ref="G69:H69"/>
    <mergeCell ref="B61:I61"/>
    <mergeCell ref="B62:I62"/>
    <mergeCell ref="E63:I63"/>
    <mergeCell ref="B66:D66"/>
    <mergeCell ref="B72:E72"/>
    <mergeCell ref="B75:G75"/>
    <mergeCell ref="B76:G76"/>
    <mergeCell ref="C70:D70"/>
    <mergeCell ref="E70:F70"/>
    <mergeCell ref="G70:I70"/>
    <mergeCell ref="B74:I74"/>
    <mergeCell ref="B84:C85"/>
    <mergeCell ref="D84:F85"/>
    <mergeCell ref="G84:I85"/>
    <mergeCell ref="H80:I81"/>
    <mergeCell ref="F81:G81"/>
    <mergeCell ref="B80:C80"/>
    <mergeCell ref="D80:E81"/>
    <mergeCell ref="B131:I131"/>
    <mergeCell ref="B137:I137"/>
    <mergeCell ref="B238:I238"/>
    <mergeCell ref="B99:E99"/>
    <mergeCell ref="F99:I99"/>
    <mergeCell ref="F100:I100"/>
    <mergeCell ref="F101:I101"/>
    <mergeCell ref="B100:E100"/>
    <mergeCell ref="B230:I230"/>
    <mergeCell ref="B180:I180"/>
    <mergeCell ref="B237:I237"/>
    <mergeCell ref="B231:I231"/>
    <mergeCell ref="B232:I232"/>
    <mergeCell ref="B222:I222"/>
    <mergeCell ref="B223:I223"/>
    <mergeCell ref="B225:I225"/>
    <mergeCell ref="B228:I228"/>
    <mergeCell ref="B233:I233"/>
    <mergeCell ref="B227:I227"/>
    <mergeCell ref="B229:I229"/>
    <mergeCell ref="B179:I179"/>
    <mergeCell ref="B221:I221"/>
    <mergeCell ref="B209:H209"/>
    <mergeCell ref="B212:H212"/>
    <mergeCell ref="B199:I199"/>
    <mergeCell ref="B219:I219"/>
    <mergeCell ref="B208:H208"/>
    <mergeCell ref="B191:D191"/>
    <mergeCell ref="F191:G191"/>
    <mergeCell ref="B204:H204"/>
    <mergeCell ref="B205:H205"/>
    <mergeCell ref="B152:I152"/>
    <mergeCell ref="B159:D159"/>
    <mergeCell ref="E159:I159"/>
    <mergeCell ref="B161:D161"/>
    <mergeCell ref="E161:I161"/>
    <mergeCell ref="B160:D160"/>
    <mergeCell ref="B177:I177"/>
    <mergeCell ref="E160:I160"/>
    <mergeCell ref="B185:I185"/>
    <mergeCell ref="B241:I241"/>
    <mergeCell ref="B162:D162"/>
    <mergeCell ref="E162:I162"/>
    <mergeCell ref="B163:D163"/>
    <mergeCell ref="B235:I235"/>
    <mergeCell ref="B164:D164"/>
    <mergeCell ref="E164:I164"/>
    <mergeCell ref="B165:D165"/>
    <mergeCell ref="E165:I165"/>
    <mergeCell ref="E163:I163"/>
    <mergeCell ref="B149:I149"/>
    <mergeCell ref="B172:D172"/>
    <mergeCell ref="E172:I172"/>
    <mergeCell ref="B170:D170"/>
    <mergeCell ref="E170:I170"/>
    <mergeCell ref="B171:D171"/>
    <mergeCell ref="E171:I171"/>
    <mergeCell ref="B168:D168"/>
    <mergeCell ref="E168:I168"/>
    <mergeCell ref="B189:E189"/>
    <mergeCell ref="F189:I189"/>
    <mergeCell ref="B6:I6"/>
    <mergeCell ref="B157:I157"/>
    <mergeCell ref="B169:D169"/>
    <mergeCell ref="E169:I169"/>
    <mergeCell ref="B166:D166"/>
    <mergeCell ref="E166:I166"/>
    <mergeCell ref="B167:D167"/>
    <mergeCell ref="E167:I167"/>
    <mergeCell ref="B128:C128"/>
    <mergeCell ref="D128:I128"/>
    <mergeCell ref="B125:C125"/>
    <mergeCell ref="D125:I125"/>
    <mergeCell ref="B126:C126"/>
    <mergeCell ref="D126:I126"/>
    <mergeCell ref="B127:C127"/>
    <mergeCell ref="D127:I127"/>
    <mergeCell ref="E122:I122"/>
    <mergeCell ref="B123:D123"/>
    <mergeCell ref="E123:I123"/>
    <mergeCell ref="B9:I9"/>
    <mergeCell ref="B93:D93"/>
    <mergeCell ref="B96:I96"/>
    <mergeCell ref="F98:I98"/>
    <mergeCell ref="B91:I91"/>
    <mergeCell ref="B95:I95"/>
    <mergeCell ref="D87:F87"/>
    <mergeCell ref="B26:C26"/>
    <mergeCell ref="B118:I118"/>
    <mergeCell ref="B119:C119"/>
    <mergeCell ref="D119:I119"/>
    <mergeCell ref="G87:I87"/>
    <mergeCell ref="B88:C89"/>
    <mergeCell ref="D88:F89"/>
    <mergeCell ref="G88:I89"/>
    <mergeCell ref="D83:F83"/>
    <mergeCell ref="G83:I83"/>
    <mergeCell ref="B239:I239"/>
    <mergeCell ref="B104:I104"/>
    <mergeCell ref="B106:D106"/>
    <mergeCell ref="E106:I106"/>
    <mergeCell ref="B112:D112"/>
    <mergeCell ref="E112:I112"/>
    <mergeCell ref="B120:C120"/>
    <mergeCell ref="D120:I120"/>
    <mergeCell ref="D121:I121"/>
    <mergeCell ref="B122:D122"/>
    <mergeCell ref="B203:H203"/>
    <mergeCell ref="B154:I154"/>
    <mergeCell ref="B155:I155"/>
    <mergeCell ref="B156:I156"/>
    <mergeCell ref="B182:I182"/>
    <mergeCell ref="B175:I175"/>
    <mergeCell ref="C183:F183"/>
    <mergeCell ref="C184:F184"/>
    <mergeCell ref="B187:E187"/>
    <mergeCell ref="F187:I187"/>
    <mergeCell ref="B193:I193"/>
    <mergeCell ref="B194:I194"/>
    <mergeCell ref="B195:I195"/>
    <mergeCell ref="B196:I196"/>
    <mergeCell ref="B197:I197"/>
    <mergeCell ref="B202:H202"/>
  </mergeCells>
  <conditionalFormatting sqref="B189">
    <cfRule type="cellIs" priority="1" dxfId="2" operator="equal" stopIfTrue="1">
      <formula>"Budget Equilibré"</formula>
    </cfRule>
    <cfRule type="cellIs" priority="2" dxfId="1" operator="equal" stopIfTrue="1">
      <formula>"Attention Budget Déséquilibré"</formula>
    </cfRule>
  </conditionalFormatting>
  <conditionalFormatting sqref="B187:B188 F187">
    <cfRule type="cellIs" priority="3" dxfId="2" operator="equal" stopIfTrue="1">
      <formula>"Equilibre des charges et des produits"</formula>
    </cfRule>
    <cfRule type="cellIs" priority="4" dxfId="1" operator="equal" stopIfTrue="1">
      <formula>"Attention à l'équilibre des charges et des produits"</formula>
    </cfRule>
  </conditionalFormatting>
  <conditionalFormatting sqref="B184 H150 H97:I97 C47:D47 G59:I59 D59:E59 D51:E51 D49:E49 H51:I51 C57:D57 H49:I49 C55:E55">
    <cfRule type="cellIs" priority="5" dxfId="8" operator="notEqual" stopIfTrue="1">
      <formula>""</formula>
    </cfRule>
  </conditionalFormatting>
  <conditionalFormatting sqref="B183">
    <cfRule type="cellIs" priority="6" dxfId="8" operator="greaterThan" stopIfTrue="1">
      <formula>0</formula>
    </cfRule>
  </conditionalFormatting>
  <conditionalFormatting sqref="C54:E54 G54:I55">
    <cfRule type="cellIs" priority="7" dxfId="8" operator="greaterThan" stopIfTrue="1">
      <formula>0</formula>
    </cfRule>
  </conditionalFormatting>
  <conditionalFormatting sqref="B98 G97">
    <cfRule type="cellIs" priority="8" dxfId="8" operator="notEqual" stopIfTrue="1">
      <formula>0</formula>
    </cfRule>
  </conditionalFormatting>
  <conditionalFormatting sqref="E44:H44 E42:H42 C42:D44">
    <cfRule type="cellIs" priority="9" dxfId="0" operator="notEqual" stopIfTrue="1">
      <formula>0</formula>
    </cfRule>
  </conditionalFormatting>
  <dataValidations count="4">
    <dataValidation type="whole" allowBlank="1" showInputMessage="1" showErrorMessage="1" error="saisir un nombre entier en chiffre" sqref="H150:I150 H97:I98 H100:I100">
      <formula1>0</formula1>
      <formula2>99999999</formula2>
    </dataValidation>
    <dataValidation errorStyle="warning" type="textLength" operator="equal" allowBlank="1" showInputMessage="1" showErrorMessage="1" errorTitle="Erreur de saisie" error="Merci de saisir les 5 chiffres de votre code postal" sqref="D59:E59 D49:E49">
      <formula1>5</formula1>
    </dataValidation>
    <dataValidation errorStyle="warning" type="textLength" operator="equal" allowBlank="1" showInputMessage="1" showErrorMessage="1" errorTitle="Erreur de saisie" error="Merci de saisir les 10 chiffres de votre numéro de fax" sqref="H51:I51">
      <formula1>9</formula1>
    </dataValidation>
    <dataValidation errorStyle="warning" type="textLength" operator="equal" allowBlank="1" showInputMessage="1" showErrorMessage="1" errorTitle="Erreur de saisie" error="Merci de saisir les 10 chiffres de votre numéro de téléphone" sqref="D51:E51">
      <formula1>9</formula1>
    </dataValidation>
  </dataValidations>
  <hyperlinks>
    <hyperlink ref="B196" r:id="rId1" display="isabelle.brossier@jeunesse-sports.gouv.fr "/>
  </hyperlinks>
  <printOptions horizontalCentered="1" verticalCentered="1"/>
  <pageMargins left="0.07874015748031496" right="0.07874015748031496" top="0.11811023622047245" bottom="0.31496062992125984" header="0.11811023622047245" footer="0.03937007874015748"/>
  <pageSetup fitToHeight="6" fitToWidth="1" horizontalDpi="600" verticalDpi="600" orientation="portrait" paperSize="9" r:id="rId4"/>
  <headerFooter alignWithMargins="0">
    <oddFooter>&amp;L&amp;"Franklin Gothic Medium Cond,Normal"&amp;9Dossier de subvention CNDS&amp;R&amp;"Franklin Gothic Medium,Normal"&amp;12&amp;A&amp;14 &amp;"Franklin Gothic Medium Cond,Normal"&amp;8- page &amp;P sur &amp;N</oddFooter>
  </headerFooter>
  <drawing r:id="rId3"/>
  <legacyDrawing r:id="rId2"/>
</worksheet>
</file>

<file path=xl/worksheets/sheet2.xml><?xml version="1.0" encoding="utf-8"?>
<worksheet xmlns="http://schemas.openxmlformats.org/spreadsheetml/2006/main" xmlns:r="http://schemas.openxmlformats.org/officeDocument/2006/relationships">
  <sheetPr>
    <tabColor indexed="41"/>
    <pageSetUpPr fitToPage="1"/>
  </sheetPr>
  <dimension ref="A1:R137"/>
  <sheetViews>
    <sheetView showGridLines="0" showZeros="0" zoomScaleSheetLayoutView="75" zoomScalePageLayoutView="0" workbookViewId="0" topLeftCell="A1">
      <selection activeCell="H17" sqref="H17:J17"/>
    </sheetView>
  </sheetViews>
  <sheetFormatPr defaultColWidth="11.421875" defaultRowHeight="12.75"/>
  <cols>
    <col min="1" max="1" width="5.7109375" style="19" customWidth="1"/>
    <col min="2" max="2" width="5.57421875" style="19" customWidth="1"/>
    <col min="3" max="4" width="11.8515625" style="19" customWidth="1"/>
    <col min="5" max="10" width="11.421875" style="19" customWidth="1"/>
    <col min="11" max="11" width="4.140625" style="19" customWidth="1"/>
    <col min="12" max="13" width="11.421875" style="19" customWidth="1"/>
    <col min="14" max="14" width="51.7109375" style="19" hidden="1" customWidth="1"/>
    <col min="15" max="15" width="80.28125" style="202" hidden="1" customWidth="1"/>
    <col min="16" max="16384" width="11.421875" style="19" customWidth="1"/>
  </cols>
  <sheetData>
    <row r="1" spans="3:15" s="22" customFormat="1" ht="12.75" customHeight="1">
      <c r="C1" s="21"/>
      <c r="D1" s="20"/>
      <c r="E1" s="20"/>
      <c r="F1" s="20"/>
      <c r="G1" s="20"/>
      <c r="H1" s="20"/>
      <c r="I1" s="20"/>
      <c r="J1" s="20"/>
      <c r="O1" s="202"/>
    </row>
    <row r="2" spans="3:15" s="22" customFormat="1" ht="12.75" customHeight="1">
      <c r="C2" s="20"/>
      <c r="D2" s="21"/>
      <c r="E2" s="198"/>
      <c r="F2" s="20"/>
      <c r="G2" s="20"/>
      <c r="H2" s="20"/>
      <c r="I2" s="20"/>
      <c r="J2" s="20"/>
      <c r="O2" s="202"/>
    </row>
    <row r="3" spans="3:15" s="22" customFormat="1" ht="12.75" customHeight="1">
      <c r="C3" s="20"/>
      <c r="D3" s="21"/>
      <c r="E3" s="199"/>
      <c r="F3" s="20"/>
      <c r="G3" s="20"/>
      <c r="H3" s="20"/>
      <c r="I3" s="20"/>
      <c r="J3" s="20"/>
      <c r="O3" s="202"/>
    </row>
    <row r="4" spans="3:15" s="22" customFormat="1" ht="14.25" customHeight="1">
      <c r="C4" s="20"/>
      <c r="D4" s="20"/>
      <c r="E4" s="198"/>
      <c r="F4" s="20"/>
      <c r="G4" s="20"/>
      <c r="H4" s="20"/>
      <c r="I4" s="20"/>
      <c r="J4" s="20"/>
      <c r="O4" s="202"/>
    </row>
    <row r="5" spans="3:15" s="25" customFormat="1" ht="23.25" customHeight="1">
      <c r="C5" s="636" t="str">
        <f>'Réservé DDJS'!$C$4</f>
        <v>DOSSIER REGION Ligues et Comités régionaux</v>
      </c>
      <c r="D5" s="636"/>
      <c r="E5" s="636"/>
      <c r="F5" s="636"/>
      <c r="G5" s="636"/>
      <c r="H5" s="636"/>
      <c r="I5" s="636"/>
      <c r="J5" s="636"/>
      <c r="O5" s="202"/>
    </row>
    <row r="6" spans="3:15" s="25" customFormat="1" ht="3" customHeight="1">
      <c r="C6" s="130"/>
      <c r="O6" s="202"/>
    </row>
    <row r="7" spans="3:15" s="25" customFormat="1" ht="30">
      <c r="C7" s="636" t="str">
        <f>'Réservé DDJS'!$C$6</f>
        <v>DOSSIER Plan Sport Emploi 2010</v>
      </c>
      <c r="D7" s="636"/>
      <c r="E7" s="636"/>
      <c r="F7" s="636"/>
      <c r="G7" s="636"/>
      <c r="H7" s="636"/>
      <c r="I7" s="636"/>
      <c r="J7" s="636"/>
      <c r="N7" s="448" t="s">
        <v>232</v>
      </c>
      <c r="O7" s="444" t="s">
        <v>101</v>
      </c>
    </row>
    <row r="8" spans="3:15" s="25" customFormat="1" ht="17.25" customHeight="1">
      <c r="C8" s="23" t="s">
        <v>68</v>
      </c>
      <c r="D8" s="23"/>
      <c r="E8" s="23"/>
      <c r="F8" s="24"/>
      <c r="G8" s="24"/>
      <c r="N8" s="444" t="s">
        <v>233</v>
      </c>
      <c r="O8" s="445" t="s">
        <v>102</v>
      </c>
    </row>
    <row r="9" spans="3:15" s="25" customFormat="1" ht="20.25">
      <c r="C9" s="633"/>
      <c r="D9" s="634"/>
      <c r="E9" s="634"/>
      <c r="F9" s="634"/>
      <c r="G9" s="634"/>
      <c r="H9" s="634"/>
      <c r="I9" s="634"/>
      <c r="J9" s="635"/>
      <c r="N9" s="449" t="s">
        <v>234</v>
      </c>
      <c r="O9" s="445" t="s">
        <v>103</v>
      </c>
    </row>
    <row r="10" spans="3:15" s="25" customFormat="1" ht="6" customHeight="1">
      <c r="C10" s="26"/>
      <c r="D10" s="26"/>
      <c r="E10" s="26"/>
      <c r="F10" s="26"/>
      <c r="G10" s="26"/>
      <c r="H10" s="26"/>
      <c r="I10" s="26"/>
      <c r="J10" s="26"/>
      <c r="N10" s="444" t="s">
        <v>235</v>
      </c>
      <c r="O10" s="445" t="s">
        <v>104</v>
      </c>
    </row>
    <row r="11" spans="3:15" s="25" customFormat="1" ht="17.25" customHeight="1">
      <c r="C11" s="640" t="s">
        <v>66</v>
      </c>
      <c r="D11" s="641"/>
      <c r="E11" s="643"/>
      <c r="F11" s="644"/>
      <c r="G11" s="644"/>
      <c r="H11" s="644"/>
      <c r="I11" s="644"/>
      <c r="J11" s="645"/>
      <c r="O11" s="445" t="s">
        <v>105</v>
      </c>
    </row>
    <row r="12" spans="3:15" s="25" customFormat="1" ht="6" customHeight="1">
      <c r="C12" s="640"/>
      <c r="D12" s="642"/>
      <c r="E12" s="28"/>
      <c r="H12" s="194"/>
      <c r="I12" s="31"/>
      <c r="J12" s="31"/>
      <c r="O12" s="445" t="s">
        <v>106</v>
      </c>
    </row>
    <row r="13" spans="3:15" s="25" customFormat="1" ht="18.75" customHeight="1">
      <c r="C13" s="640"/>
      <c r="D13" s="641"/>
      <c r="E13" s="646"/>
      <c r="F13" s="647"/>
      <c r="G13" s="647"/>
      <c r="H13" s="647"/>
      <c r="I13" s="647"/>
      <c r="J13" s="648"/>
      <c r="O13" s="445" t="s">
        <v>107</v>
      </c>
    </row>
    <row r="14" spans="5:15" s="25" customFormat="1" ht="6.75" customHeight="1">
      <c r="E14" s="28"/>
      <c r="F14" s="29"/>
      <c r="G14" s="24"/>
      <c r="H14" s="30"/>
      <c r="I14" s="31"/>
      <c r="J14" s="31"/>
      <c r="O14" s="445" t="s">
        <v>108</v>
      </c>
    </row>
    <row r="15" spans="5:15" s="25" customFormat="1" ht="15">
      <c r="E15" s="28"/>
      <c r="F15" s="652" t="s">
        <v>67</v>
      </c>
      <c r="G15" s="657"/>
      <c r="H15" s="637"/>
      <c r="I15" s="638"/>
      <c r="J15" s="639"/>
      <c r="O15" s="445" t="s">
        <v>109</v>
      </c>
    </row>
    <row r="16" spans="5:15" s="25" customFormat="1" ht="6.75" customHeight="1">
      <c r="E16" s="28"/>
      <c r="F16" s="29"/>
      <c r="G16" s="24"/>
      <c r="H16" s="30"/>
      <c r="I16" s="31"/>
      <c r="J16" s="31"/>
      <c r="O16" s="445" t="s">
        <v>110</v>
      </c>
    </row>
    <row r="17" spans="4:15" s="25" customFormat="1" ht="15">
      <c r="D17" s="652" t="s">
        <v>288</v>
      </c>
      <c r="E17" s="652"/>
      <c r="F17" s="652"/>
      <c r="G17" s="653"/>
      <c r="H17" s="637"/>
      <c r="I17" s="638"/>
      <c r="J17" s="639"/>
      <c r="O17" s="445" t="s">
        <v>111</v>
      </c>
    </row>
    <row r="18" spans="5:15" s="25" customFormat="1" ht="6" customHeight="1">
      <c r="E18" s="28"/>
      <c r="F18" s="29"/>
      <c r="G18" s="24"/>
      <c r="H18" s="30"/>
      <c r="I18" s="31"/>
      <c r="J18" s="31"/>
      <c r="O18" s="445" t="s">
        <v>112</v>
      </c>
    </row>
    <row r="19" spans="4:15" s="25" customFormat="1" ht="15">
      <c r="D19" s="32"/>
      <c r="E19" s="28"/>
      <c r="F19" s="652" t="s">
        <v>304</v>
      </c>
      <c r="G19" s="653"/>
      <c r="H19" s="654"/>
      <c r="I19" s="655"/>
      <c r="J19" s="656"/>
      <c r="O19" s="445" t="s">
        <v>113</v>
      </c>
    </row>
    <row r="20" spans="3:15" s="25" customFormat="1" ht="6" customHeight="1">
      <c r="C20" s="26"/>
      <c r="D20" s="26"/>
      <c r="E20" s="26"/>
      <c r="F20" s="26"/>
      <c r="G20" s="26"/>
      <c r="H20" s="26"/>
      <c r="I20" s="26"/>
      <c r="O20" s="445" t="s">
        <v>114</v>
      </c>
    </row>
    <row r="21" spans="3:15" s="25" customFormat="1" ht="15" customHeight="1">
      <c r="C21" s="26"/>
      <c r="D21" s="26"/>
      <c r="E21" s="26"/>
      <c r="F21" s="652" t="s">
        <v>305</v>
      </c>
      <c r="G21" s="653"/>
      <c r="H21" s="658"/>
      <c r="I21" s="659"/>
      <c r="J21" s="660"/>
      <c r="O21" s="445" t="s">
        <v>115</v>
      </c>
    </row>
    <row r="22" spans="3:15" s="25" customFormat="1" ht="5.25" customHeight="1">
      <c r="C22" s="26"/>
      <c r="D22" s="26"/>
      <c r="E22" s="26"/>
      <c r="F22" s="26"/>
      <c r="G22" s="26"/>
      <c r="H22" s="27"/>
      <c r="I22" s="27"/>
      <c r="O22" s="445" t="s">
        <v>116</v>
      </c>
    </row>
    <row r="23" spans="3:15" s="25" customFormat="1" ht="15">
      <c r="C23" s="33"/>
      <c r="D23" s="33"/>
      <c r="E23" s="33"/>
      <c r="F23" s="34"/>
      <c r="G23" s="35" t="s">
        <v>306</v>
      </c>
      <c r="H23" s="649"/>
      <c r="I23" s="650"/>
      <c r="J23" s="651"/>
      <c r="O23" s="445" t="s">
        <v>117</v>
      </c>
    </row>
    <row r="24" spans="3:15" s="25" customFormat="1" ht="10.5" customHeight="1">
      <c r="C24" s="37" t="s">
        <v>99</v>
      </c>
      <c r="D24" s="33"/>
      <c r="E24" s="33"/>
      <c r="F24" s="33"/>
      <c r="O24" s="445" t="s">
        <v>118</v>
      </c>
    </row>
    <row r="25" spans="3:15" s="25" customFormat="1" ht="15">
      <c r="C25" s="664"/>
      <c r="D25" s="670"/>
      <c r="E25" s="670"/>
      <c r="F25" s="670"/>
      <c r="G25" s="670"/>
      <c r="H25" s="670"/>
      <c r="I25" s="670"/>
      <c r="J25" s="671"/>
      <c r="O25" s="445" t="s">
        <v>119</v>
      </c>
    </row>
    <row r="26" spans="3:15" s="25" customFormat="1" ht="15">
      <c r="C26" s="672"/>
      <c r="D26" s="673"/>
      <c r="E26" s="673"/>
      <c r="F26" s="673"/>
      <c r="G26" s="673"/>
      <c r="H26" s="673"/>
      <c r="I26" s="673"/>
      <c r="J26" s="674"/>
      <c r="O26" s="445" t="s">
        <v>120</v>
      </c>
    </row>
    <row r="27" spans="3:15" s="25" customFormat="1" ht="5.25" customHeight="1">
      <c r="C27" s="33"/>
      <c r="D27" s="33"/>
      <c r="E27" s="33"/>
      <c r="F27" s="33"/>
      <c r="O27" s="445" t="s">
        <v>121</v>
      </c>
    </row>
    <row r="28" spans="3:15" s="25" customFormat="1" ht="15">
      <c r="C28" s="33"/>
      <c r="D28" s="35" t="s">
        <v>73</v>
      </c>
      <c r="E28" s="675"/>
      <c r="F28" s="676"/>
      <c r="G28" s="34"/>
      <c r="H28" s="35" t="s">
        <v>72</v>
      </c>
      <c r="I28" s="677"/>
      <c r="J28" s="678"/>
      <c r="O28" s="445" t="s">
        <v>122</v>
      </c>
    </row>
    <row r="29" spans="3:15" s="25" customFormat="1" ht="3.75" customHeight="1">
      <c r="C29" s="33"/>
      <c r="D29" s="33"/>
      <c r="E29" s="33"/>
      <c r="F29" s="33"/>
      <c r="O29" s="445" t="s">
        <v>123</v>
      </c>
    </row>
    <row r="30" spans="3:15" s="25" customFormat="1" ht="15">
      <c r="C30" s="33"/>
      <c r="D30" s="35" t="s">
        <v>74</v>
      </c>
      <c r="E30" s="679"/>
      <c r="F30" s="680"/>
      <c r="G30" s="34"/>
      <c r="H30" s="35" t="s">
        <v>75</v>
      </c>
      <c r="I30" s="679"/>
      <c r="J30" s="680"/>
      <c r="O30" s="445" t="s">
        <v>124</v>
      </c>
    </row>
    <row r="31" spans="3:15" s="25" customFormat="1" ht="5.25" customHeight="1">
      <c r="C31" s="33"/>
      <c r="D31" s="33"/>
      <c r="E31" s="33"/>
      <c r="F31" s="33"/>
      <c r="O31" s="445" t="s">
        <v>125</v>
      </c>
    </row>
    <row r="32" spans="3:15" s="25" customFormat="1" ht="15">
      <c r="C32" s="35" t="s">
        <v>98</v>
      </c>
      <c r="D32" s="661"/>
      <c r="E32" s="662"/>
      <c r="F32" s="663"/>
      <c r="G32" s="38" t="s">
        <v>76</v>
      </c>
      <c r="H32" s="661"/>
      <c r="I32" s="662"/>
      <c r="J32" s="663"/>
      <c r="O32" s="445" t="s">
        <v>126</v>
      </c>
    </row>
    <row r="33" spans="3:15" s="25" customFormat="1" ht="5.25" customHeight="1">
      <c r="C33" s="35"/>
      <c r="D33" s="39"/>
      <c r="E33" s="39"/>
      <c r="F33" s="39"/>
      <c r="G33" s="35"/>
      <c r="H33" s="39"/>
      <c r="I33" s="39"/>
      <c r="J33" s="39"/>
      <c r="O33" s="445" t="s">
        <v>127</v>
      </c>
    </row>
    <row r="34" spans="3:15" s="25" customFormat="1" ht="16.5" customHeight="1">
      <c r="C34" s="37" t="s">
        <v>281</v>
      </c>
      <c r="D34" s="33"/>
      <c r="E34" s="33"/>
      <c r="F34" s="33"/>
      <c r="O34" s="445" t="s">
        <v>128</v>
      </c>
    </row>
    <row r="35" spans="3:15" s="25" customFormat="1" ht="18.75" customHeight="1">
      <c r="C35" s="664"/>
      <c r="D35" s="665"/>
      <c r="E35" s="665"/>
      <c r="F35" s="665"/>
      <c r="G35" s="665"/>
      <c r="H35" s="665"/>
      <c r="I35" s="665"/>
      <c r="J35" s="666"/>
      <c r="O35" s="445" t="s">
        <v>129</v>
      </c>
    </row>
    <row r="36" spans="3:15" s="25" customFormat="1" ht="15">
      <c r="C36" s="667"/>
      <c r="D36" s="668"/>
      <c r="E36" s="668"/>
      <c r="F36" s="668"/>
      <c r="G36" s="668"/>
      <c r="H36" s="668"/>
      <c r="I36" s="668"/>
      <c r="J36" s="669"/>
      <c r="O36" s="445" t="s">
        <v>130</v>
      </c>
    </row>
    <row r="37" spans="3:15" s="25" customFormat="1" ht="4.5" customHeight="1">
      <c r="C37" s="33"/>
      <c r="D37" s="33"/>
      <c r="E37" s="33"/>
      <c r="F37" s="33"/>
      <c r="O37" s="444" t="s">
        <v>131</v>
      </c>
    </row>
    <row r="38" spans="3:15" s="25" customFormat="1" ht="14.25">
      <c r="C38" s="33"/>
      <c r="D38" s="35" t="s">
        <v>73</v>
      </c>
      <c r="E38" s="675"/>
      <c r="F38" s="676"/>
      <c r="G38" s="35" t="s">
        <v>72</v>
      </c>
      <c r="H38" s="677"/>
      <c r="I38" s="685"/>
      <c r="J38" s="678"/>
      <c r="O38" s="444" t="s">
        <v>132</v>
      </c>
    </row>
    <row r="39" spans="3:15" s="25" customFormat="1" ht="3.75" customHeight="1">
      <c r="C39" s="40"/>
      <c r="D39" s="33"/>
      <c r="E39" s="33"/>
      <c r="F39" s="33"/>
      <c r="O39" s="445" t="s">
        <v>133</v>
      </c>
    </row>
    <row r="40" spans="3:15" s="25" customFormat="1" ht="15" customHeight="1">
      <c r="C40" s="40"/>
      <c r="D40" s="33"/>
      <c r="E40" s="33"/>
      <c r="F40" s="33"/>
      <c r="O40" s="445" t="s">
        <v>134</v>
      </c>
    </row>
    <row r="41" spans="3:15" s="25" customFormat="1" ht="15.75">
      <c r="C41" s="549" t="s">
        <v>314</v>
      </c>
      <c r="D41" s="549"/>
      <c r="E41" s="549"/>
      <c r="F41" s="549"/>
      <c r="G41" s="549"/>
      <c r="H41" s="549"/>
      <c r="I41" s="549"/>
      <c r="J41" s="549"/>
      <c r="O41" s="445" t="s">
        <v>135</v>
      </c>
    </row>
    <row r="42" spans="3:15" s="25" customFormat="1" ht="6.75" customHeight="1">
      <c r="C42" s="33"/>
      <c r="D42" s="33"/>
      <c r="E42" s="33"/>
      <c r="F42" s="33"/>
      <c r="O42" s="445" t="s">
        <v>136</v>
      </c>
    </row>
    <row r="43" spans="3:15" s="25" customFormat="1" ht="15">
      <c r="C43" s="33"/>
      <c r="D43" s="35" t="s">
        <v>77</v>
      </c>
      <c r="E43" s="677"/>
      <c r="F43" s="678"/>
      <c r="G43" s="34"/>
      <c r="H43" s="35" t="s">
        <v>78</v>
      </c>
      <c r="I43" s="677"/>
      <c r="J43" s="678"/>
      <c r="O43" s="445" t="s">
        <v>137</v>
      </c>
    </row>
    <row r="44" spans="3:15" s="25" customFormat="1" ht="5.25" customHeight="1">
      <c r="C44" s="33"/>
      <c r="D44" s="33"/>
      <c r="E44" s="33"/>
      <c r="F44" s="33"/>
      <c r="O44" s="445" t="s">
        <v>138</v>
      </c>
    </row>
    <row r="45" spans="3:15" s="25" customFormat="1" ht="15">
      <c r="C45" s="33"/>
      <c r="D45" s="35" t="s">
        <v>74</v>
      </c>
      <c r="E45" s="679"/>
      <c r="F45" s="680"/>
      <c r="G45" s="35" t="s">
        <v>98</v>
      </c>
      <c r="H45" s="686"/>
      <c r="I45" s="687"/>
      <c r="J45" s="688"/>
      <c r="O45" s="445" t="s">
        <v>139</v>
      </c>
    </row>
    <row r="46" spans="3:15" s="25" customFormat="1" ht="3.75" customHeight="1">
      <c r="C46" s="33"/>
      <c r="D46" s="33"/>
      <c r="E46" s="33"/>
      <c r="F46" s="33"/>
      <c r="O46" s="445" t="s">
        <v>140</v>
      </c>
    </row>
    <row r="47" spans="7:15" s="25" customFormat="1" ht="3.75" customHeight="1">
      <c r="G47" s="45"/>
      <c r="O47" s="445" t="s">
        <v>141</v>
      </c>
    </row>
    <row r="48" spans="4:15" s="182" customFormat="1" ht="3.75" customHeight="1">
      <c r="D48" s="195"/>
      <c r="E48" s="362"/>
      <c r="F48" s="362"/>
      <c r="G48" s="260"/>
      <c r="O48" s="445" t="s">
        <v>142</v>
      </c>
    </row>
    <row r="49" spans="3:15" s="25" customFormat="1" ht="15.75">
      <c r="C49" s="549" t="s">
        <v>313</v>
      </c>
      <c r="D49" s="549"/>
      <c r="E49" s="549"/>
      <c r="F49" s="549"/>
      <c r="G49" s="549"/>
      <c r="H49" s="549"/>
      <c r="I49" s="549"/>
      <c r="J49" s="549"/>
      <c r="O49" s="445" t="s">
        <v>143</v>
      </c>
    </row>
    <row r="50" spans="1:15" s="25" customFormat="1" ht="6.75" customHeight="1">
      <c r="A50" s="45"/>
      <c r="B50" s="45"/>
      <c r="C50" s="42"/>
      <c r="D50" s="42"/>
      <c r="E50" s="42"/>
      <c r="F50" s="42"/>
      <c r="G50" s="46"/>
      <c r="H50" s="42"/>
      <c r="I50" s="42"/>
      <c r="J50" s="45"/>
      <c r="K50" s="45"/>
      <c r="L50" s="45"/>
      <c r="O50" s="445" t="s">
        <v>144</v>
      </c>
    </row>
    <row r="51" spans="1:15" s="25" customFormat="1" ht="15">
      <c r="A51" s="45"/>
      <c r="B51" s="45"/>
      <c r="C51" s="42"/>
      <c r="D51" s="42"/>
      <c r="E51" s="35" t="s">
        <v>515</v>
      </c>
      <c r="F51" s="80"/>
      <c r="G51" s="48"/>
      <c r="H51" s="45"/>
      <c r="I51" s="35" t="s">
        <v>516</v>
      </c>
      <c r="J51" s="80"/>
      <c r="K51" s="133">
        <f>SUM(K55:K55)</f>
        <v>0</v>
      </c>
      <c r="L51" s="45"/>
      <c r="O51" s="445" t="s">
        <v>145</v>
      </c>
    </row>
    <row r="52" spans="1:15" s="25" customFormat="1" ht="8.25" customHeight="1">
      <c r="A52" s="42"/>
      <c r="B52" s="42"/>
      <c r="C52" s="42"/>
      <c r="D52" s="42"/>
      <c r="E52" s="42"/>
      <c r="F52" s="42"/>
      <c r="G52" s="42"/>
      <c r="H52" s="42"/>
      <c r="I52" s="42"/>
      <c r="J52" s="42"/>
      <c r="K52" s="42"/>
      <c r="L52" s="42"/>
      <c r="O52" s="444" t="s">
        <v>146</v>
      </c>
    </row>
    <row r="53" spans="3:15" s="25" customFormat="1" ht="17.25" customHeight="1">
      <c r="C53" s="531" t="s">
        <v>273</v>
      </c>
      <c r="D53" s="531"/>
      <c r="E53" s="531"/>
      <c r="O53" s="445" t="s">
        <v>147</v>
      </c>
    </row>
    <row r="54" spans="5:15" s="25" customFormat="1" ht="7.5" customHeight="1">
      <c r="E54" s="49"/>
      <c r="G54" s="50"/>
      <c r="I54" s="51"/>
      <c r="O54" s="445" t="s">
        <v>148</v>
      </c>
    </row>
    <row r="55" spans="3:15" s="25" customFormat="1" ht="15">
      <c r="C55" s="50" t="s">
        <v>70</v>
      </c>
      <c r="D55" s="81"/>
      <c r="E55" s="52"/>
      <c r="F55" s="50" t="s">
        <v>71</v>
      </c>
      <c r="G55" s="81"/>
      <c r="I55" s="51" t="s">
        <v>69</v>
      </c>
      <c r="J55" s="53">
        <f>IF(AND(D55="",G55=""),"",SUM(D55,G55))</f>
      </c>
      <c r="K55" s="54"/>
      <c r="O55" s="445" t="s">
        <v>149</v>
      </c>
    </row>
    <row r="56" spans="1:15" s="45" customFormat="1" ht="14.25" customHeight="1">
      <c r="A56" s="25"/>
      <c r="B56" s="25"/>
      <c r="C56" s="56"/>
      <c r="D56" s="25"/>
      <c r="E56" s="25"/>
      <c r="F56" s="25"/>
      <c r="G56" s="25"/>
      <c r="H56" s="25"/>
      <c r="I56" s="25"/>
      <c r="J56" s="25"/>
      <c r="K56" s="25"/>
      <c r="L56" s="25"/>
      <c r="M56" s="47"/>
      <c r="O56" s="445" t="s">
        <v>150</v>
      </c>
    </row>
    <row r="57" spans="1:15" s="45" customFormat="1" ht="15">
      <c r="A57" s="25"/>
      <c r="B57" s="25"/>
      <c r="C57" s="531" t="s">
        <v>308</v>
      </c>
      <c r="D57" s="531"/>
      <c r="E57" s="531"/>
      <c r="F57" s="531"/>
      <c r="G57" s="25"/>
      <c r="H57" s="25"/>
      <c r="I57" s="25"/>
      <c r="J57" s="25"/>
      <c r="K57" s="25"/>
      <c r="L57" s="25"/>
      <c r="O57" s="445" t="s">
        <v>151</v>
      </c>
    </row>
    <row r="58" spans="1:15" s="45" customFormat="1" ht="3.75" customHeight="1">
      <c r="A58" s="25"/>
      <c r="B58" s="25"/>
      <c r="C58" s="77"/>
      <c r="D58" s="77"/>
      <c r="E58" s="77"/>
      <c r="F58" s="25"/>
      <c r="G58" s="25"/>
      <c r="H58" s="25"/>
      <c r="I58" s="25"/>
      <c r="J58" s="25"/>
      <c r="K58" s="25"/>
      <c r="L58" s="25"/>
      <c r="O58" s="445" t="s">
        <v>152</v>
      </c>
    </row>
    <row r="59" spans="1:15" s="45" customFormat="1" ht="15" customHeight="1">
      <c r="A59" s="25"/>
      <c r="B59" s="25"/>
      <c r="C59" s="690" t="s">
        <v>506</v>
      </c>
      <c r="D59" s="690"/>
      <c r="E59" s="101"/>
      <c r="F59" s="101"/>
      <c r="G59" s="691" t="s">
        <v>507</v>
      </c>
      <c r="H59" s="691"/>
      <c r="I59" s="101"/>
      <c r="J59" s="33"/>
      <c r="K59" s="25"/>
      <c r="L59" s="25"/>
      <c r="O59" s="445" t="s">
        <v>153</v>
      </c>
    </row>
    <row r="60" spans="1:15" s="45" customFormat="1" ht="15">
      <c r="A60" s="25"/>
      <c r="B60" s="25"/>
      <c r="C60" s="692" t="s">
        <v>508</v>
      </c>
      <c r="D60" s="692"/>
      <c r="E60" s="81"/>
      <c r="F60" s="18"/>
      <c r="G60" s="689" t="s">
        <v>282</v>
      </c>
      <c r="H60" s="689"/>
      <c r="I60" s="81"/>
      <c r="J60" s="33"/>
      <c r="K60" s="25"/>
      <c r="L60" s="25"/>
      <c r="O60" s="446" t="s">
        <v>154</v>
      </c>
    </row>
    <row r="61" spans="3:15" s="25" customFormat="1" ht="8.25" customHeight="1">
      <c r="C61" s="40"/>
      <c r="D61" s="33"/>
      <c r="E61" s="33"/>
      <c r="F61" s="33"/>
      <c r="G61" s="33"/>
      <c r="H61" s="259"/>
      <c r="I61" s="33"/>
      <c r="J61" s="33"/>
      <c r="O61" s="445" t="s">
        <v>155</v>
      </c>
    </row>
    <row r="62" spans="3:15" s="25" customFormat="1" ht="15" customHeight="1">
      <c r="C62" s="18"/>
      <c r="D62" s="18"/>
      <c r="F62" s="683" t="s">
        <v>510</v>
      </c>
      <c r="G62" s="683"/>
      <c r="H62" s="683" t="s">
        <v>511</v>
      </c>
      <c r="I62" s="683"/>
      <c r="J62" s="683"/>
      <c r="K62" s="134"/>
      <c r="O62" s="445" t="s">
        <v>156</v>
      </c>
    </row>
    <row r="63" spans="3:15" s="25" customFormat="1" ht="15">
      <c r="C63" s="681" t="s">
        <v>512</v>
      </c>
      <c r="D63" s="681"/>
      <c r="E63" s="682"/>
      <c r="F63" s="81"/>
      <c r="G63" s="18"/>
      <c r="I63" s="81"/>
      <c r="J63" s="18"/>
      <c r="K63" s="55"/>
      <c r="O63" s="445" t="s">
        <v>157</v>
      </c>
    </row>
    <row r="64" spans="3:15" s="25" customFormat="1" ht="6" customHeight="1">
      <c r="C64" s="33"/>
      <c r="D64" s="33"/>
      <c r="E64" s="57"/>
      <c r="F64" s="58"/>
      <c r="G64" s="58"/>
      <c r="H64" s="58"/>
      <c r="I64" s="58"/>
      <c r="J64" s="58"/>
      <c r="O64" s="445" t="s">
        <v>158</v>
      </c>
    </row>
    <row r="65" spans="3:15" s="25" customFormat="1" ht="15.75" customHeight="1">
      <c r="C65" s="18"/>
      <c r="D65" s="18"/>
      <c r="F65" s="683" t="s">
        <v>513</v>
      </c>
      <c r="G65" s="683"/>
      <c r="H65" s="684" t="s">
        <v>514</v>
      </c>
      <c r="I65" s="684"/>
      <c r="J65" s="317"/>
      <c r="K65" s="134"/>
      <c r="O65" s="445" t="s">
        <v>159</v>
      </c>
    </row>
    <row r="66" spans="3:15" s="25" customFormat="1" ht="15">
      <c r="C66" s="681" t="s">
        <v>512</v>
      </c>
      <c r="D66" s="681"/>
      <c r="E66" s="682"/>
      <c r="F66" s="81"/>
      <c r="G66" s="18"/>
      <c r="I66" s="81"/>
      <c r="J66" s="18"/>
      <c r="K66" s="55"/>
      <c r="O66" s="445" t="s">
        <v>160</v>
      </c>
    </row>
    <row r="67" spans="6:15" s="25" customFormat="1" ht="11.25" customHeight="1">
      <c r="F67" s="33"/>
      <c r="G67" s="33"/>
      <c r="H67" s="33"/>
      <c r="I67" s="33"/>
      <c r="J67" s="33"/>
      <c r="O67" s="445" t="s">
        <v>161</v>
      </c>
    </row>
    <row r="68" spans="3:15" s="25" customFormat="1" ht="13.5" customHeight="1">
      <c r="C68" s="549" t="s">
        <v>312</v>
      </c>
      <c r="D68" s="549"/>
      <c r="E68" s="549"/>
      <c r="F68" s="549"/>
      <c r="G68" s="549"/>
      <c r="H68" s="549"/>
      <c r="I68" s="549"/>
      <c r="J68" s="549"/>
      <c r="L68" s="45"/>
      <c r="O68" s="445" t="s">
        <v>162</v>
      </c>
    </row>
    <row r="69" spans="3:15" s="25" customFormat="1" ht="7.5" customHeight="1">
      <c r="C69" s="56"/>
      <c r="O69" s="445" t="s">
        <v>163</v>
      </c>
    </row>
    <row r="70" spans="6:15" s="25" customFormat="1" ht="13.5" customHeight="1">
      <c r="F70" s="59"/>
      <c r="G70" s="59"/>
      <c r="H70" s="59" t="s">
        <v>307</v>
      </c>
      <c r="I70" s="696"/>
      <c r="J70" s="697"/>
      <c r="O70" s="446" t="s">
        <v>164</v>
      </c>
    </row>
    <row r="71" spans="6:15" s="25" customFormat="1" ht="5.25" customHeight="1">
      <c r="F71" s="59"/>
      <c r="G71" s="59"/>
      <c r="H71" s="59"/>
      <c r="I71" s="24"/>
      <c r="J71" s="24"/>
      <c r="O71" s="445" t="s">
        <v>165</v>
      </c>
    </row>
    <row r="72" spans="6:15" s="25" customFormat="1" ht="15">
      <c r="F72" s="59"/>
      <c r="G72" s="59"/>
      <c r="H72" s="59" t="s">
        <v>17</v>
      </c>
      <c r="I72" s="696"/>
      <c r="J72" s="697"/>
      <c r="O72" s="445" t="s">
        <v>166</v>
      </c>
    </row>
    <row r="73" spans="5:15" s="25" customFormat="1" ht="5.25" customHeight="1">
      <c r="E73" s="59"/>
      <c r="F73" s="59"/>
      <c r="G73" s="59"/>
      <c r="H73" s="60"/>
      <c r="I73" s="60"/>
      <c r="J73" s="60"/>
      <c r="O73" s="445" t="s">
        <v>167</v>
      </c>
    </row>
    <row r="74" spans="6:15" s="25" customFormat="1" ht="15">
      <c r="F74" s="59"/>
      <c r="G74" s="59"/>
      <c r="H74" s="59" t="s">
        <v>274</v>
      </c>
      <c r="I74" s="696"/>
      <c r="J74" s="697"/>
      <c r="O74" s="445" t="s">
        <v>168</v>
      </c>
    </row>
    <row r="75" spans="5:15" s="25" customFormat="1" ht="6" customHeight="1">
      <c r="E75" s="698"/>
      <c r="F75" s="698"/>
      <c r="G75" s="699"/>
      <c r="H75" s="24"/>
      <c r="I75" s="24"/>
      <c r="O75" s="445" t="s">
        <v>169</v>
      </c>
    </row>
    <row r="76" spans="5:15" s="25" customFormat="1" ht="15">
      <c r="E76" s="698" t="s">
        <v>275</v>
      </c>
      <c r="F76" s="698"/>
      <c r="G76" s="698"/>
      <c r="H76" s="700"/>
      <c r="I76" s="696"/>
      <c r="J76" s="697"/>
      <c r="O76" s="445" t="s">
        <v>170</v>
      </c>
    </row>
    <row r="77" spans="5:15" s="182" customFormat="1" ht="5.25" customHeight="1">
      <c r="E77" s="318"/>
      <c r="F77" s="318"/>
      <c r="G77" s="318"/>
      <c r="H77" s="319"/>
      <c r="I77" s="363"/>
      <c r="J77" s="363"/>
      <c r="O77" s="445" t="s">
        <v>171</v>
      </c>
    </row>
    <row r="78" spans="1:18" s="25" customFormat="1" ht="14.25" customHeight="1">
      <c r="A78" s="43"/>
      <c r="B78" s="43"/>
      <c r="C78" s="693" t="str">
        <f>'Réservé DDJS'!C8</f>
        <v>Renseignement</v>
      </c>
      <c r="D78" s="694"/>
      <c r="E78" s="694"/>
      <c r="F78" s="694"/>
      <c r="G78" s="694"/>
      <c r="H78" s="694"/>
      <c r="I78" s="694"/>
      <c r="J78" s="694"/>
      <c r="K78" s="43"/>
      <c r="L78" s="43"/>
      <c r="M78" s="45"/>
      <c r="N78" s="45"/>
      <c r="O78" s="445" t="s">
        <v>172</v>
      </c>
      <c r="P78" s="45"/>
      <c r="Q78" s="45"/>
      <c r="R78" s="45"/>
    </row>
    <row r="79" spans="1:18" s="25" customFormat="1" ht="14.25" customHeight="1">
      <c r="A79" s="43"/>
      <c r="B79" s="43"/>
      <c r="C79" s="701" t="str">
        <f>'Réservé DDJS'!C9</f>
        <v>Pour tout renseignement relatif à la mesure Plan Sport Emploi régional, veuillez contactez : </v>
      </c>
      <c r="D79" s="701"/>
      <c r="E79" s="701"/>
      <c r="F79" s="701"/>
      <c r="G79" s="701"/>
      <c r="H79" s="701"/>
      <c r="I79" s="701"/>
      <c r="J79" s="701"/>
      <c r="K79" s="43"/>
      <c r="L79" s="43"/>
      <c r="M79" s="45"/>
      <c r="N79" s="45"/>
      <c r="O79" s="445" t="s">
        <v>173</v>
      </c>
      <c r="P79" s="45"/>
      <c r="Q79" s="45"/>
      <c r="R79" s="45"/>
    </row>
    <row r="80" spans="1:18" s="25" customFormat="1" ht="15">
      <c r="A80" s="43"/>
      <c r="B80" s="43"/>
      <c r="C80" s="702" t="str">
        <f>'Réservé DDJS'!C10</f>
        <v>DRJSCS 122 faubourg bannier 45042 Orléans Cedex – Tél. : 02 38 77 49 15 – Fax : 02 38 53 98 99 </v>
      </c>
      <c r="D80" s="701"/>
      <c r="E80" s="701"/>
      <c r="F80" s="701"/>
      <c r="G80" s="701"/>
      <c r="H80" s="701"/>
      <c r="I80" s="701"/>
      <c r="J80" s="701"/>
      <c r="K80" s="43"/>
      <c r="L80" s="43"/>
      <c r="N80" s="45"/>
      <c r="O80" s="445" t="s">
        <v>174</v>
      </c>
      <c r="P80" s="45"/>
      <c r="Q80" s="45"/>
      <c r="R80" s="45"/>
    </row>
    <row r="81" spans="1:15" s="25" customFormat="1" ht="11.25" customHeight="1">
      <c r="A81" s="43"/>
      <c r="B81" s="43"/>
      <c r="C81" s="701" t="str">
        <f>'Réservé DDJS'!C11</f>
        <v>ou directement par courriel à l'adresse suivante : daniel.villain@jeunesse-sports.gouv.fr</v>
      </c>
      <c r="D81" s="701"/>
      <c r="E81" s="701"/>
      <c r="F81" s="701"/>
      <c r="G81" s="701"/>
      <c r="H81" s="701"/>
      <c r="I81" s="701"/>
      <c r="J81" s="701"/>
      <c r="K81" s="43"/>
      <c r="L81" s="43"/>
      <c r="O81" s="445" t="s">
        <v>175</v>
      </c>
    </row>
    <row r="82" spans="1:15" s="25" customFormat="1" ht="15.75">
      <c r="A82" s="43"/>
      <c r="B82" s="43"/>
      <c r="C82" s="693" t="str">
        <f>'Réservé DDJS'!C12</f>
        <v>Avertissement</v>
      </c>
      <c r="D82" s="694"/>
      <c r="E82" s="694"/>
      <c r="F82" s="694"/>
      <c r="G82" s="694"/>
      <c r="H82" s="694"/>
      <c r="I82" s="694"/>
      <c r="J82" s="694"/>
      <c r="K82" s="43"/>
      <c r="L82" s="43"/>
      <c r="O82" s="445" t="s">
        <v>176</v>
      </c>
    </row>
    <row r="83" spans="1:15" s="25" customFormat="1" ht="15" customHeight="1">
      <c r="A83" s="43"/>
      <c r="B83" s="43"/>
      <c r="C83" s="695" t="str">
        <f>'Réservé DDJS'!C13</f>
        <v>Seuls les dossiers retournés à la DRJSCS du Centre avant le 07 mars 2010 seront instruits. </v>
      </c>
      <c r="D83" s="695"/>
      <c r="E83" s="695"/>
      <c r="F83" s="695"/>
      <c r="G83" s="695"/>
      <c r="H83" s="695"/>
      <c r="I83" s="695"/>
      <c r="J83" s="695"/>
      <c r="K83" s="19"/>
      <c r="L83" s="19"/>
      <c r="O83" s="445" t="s">
        <v>177</v>
      </c>
    </row>
    <row r="84" spans="1:15" s="25" customFormat="1" ht="15">
      <c r="A84" s="43"/>
      <c r="B84" s="43"/>
      <c r="C84" s="695" t="str">
        <f>'Réservé DDJS'!C14</f>
        <v>Ils devront être accompagnés de l'ensemble des pièces demandées.</v>
      </c>
      <c r="D84" s="695"/>
      <c r="E84" s="695"/>
      <c r="F84" s="695"/>
      <c r="G84" s="695"/>
      <c r="H84" s="695"/>
      <c r="I84" s="695"/>
      <c r="J84" s="695"/>
      <c r="K84" s="61"/>
      <c r="L84" s="61"/>
      <c r="O84" s="445" t="s">
        <v>178</v>
      </c>
    </row>
    <row r="85" spans="1:15" s="25" customFormat="1" ht="15" customHeight="1">
      <c r="A85" s="44"/>
      <c r="B85" s="44"/>
      <c r="C85" s="19"/>
      <c r="D85" s="19"/>
      <c r="E85" s="19"/>
      <c r="F85" s="19"/>
      <c r="G85" s="19"/>
      <c r="H85" s="19"/>
      <c r="I85" s="19"/>
      <c r="J85" s="19"/>
      <c r="K85" s="61"/>
      <c r="L85" s="61"/>
      <c r="O85" s="445" t="s">
        <v>179</v>
      </c>
    </row>
    <row r="86" spans="1:15" s="25" customFormat="1" ht="9" customHeight="1">
      <c r="A86" s="43"/>
      <c r="B86" s="43"/>
      <c r="C86" s="19"/>
      <c r="D86" s="19"/>
      <c r="E86" s="19"/>
      <c r="F86" s="19"/>
      <c r="G86" s="19"/>
      <c r="H86" s="19"/>
      <c r="I86" s="19"/>
      <c r="J86" s="19"/>
      <c r="K86" s="61"/>
      <c r="L86" s="61"/>
      <c r="O86" s="445" t="s">
        <v>180</v>
      </c>
    </row>
    <row r="87" spans="1:15" s="25" customFormat="1" ht="15" customHeight="1">
      <c r="A87" s="43"/>
      <c r="B87" s="43"/>
      <c r="C87" s="19"/>
      <c r="D87" s="19"/>
      <c r="E87" s="19"/>
      <c r="F87" s="19"/>
      <c r="G87" s="19"/>
      <c r="H87" s="19"/>
      <c r="I87" s="19"/>
      <c r="J87" s="19"/>
      <c r="K87" s="61"/>
      <c r="L87" s="61"/>
      <c r="O87" s="445" t="s">
        <v>181</v>
      </c>
    </row>
    <row r="88" spans="1:15" s="25" customFormat="1" ht="10.5" customHeight="1">
      <c r="A88" s="43"/>
      <c r="B88" s="43"/>
      <c r="C88" s="19"/>
      <c r="D88" s="19"/>
      <c r="E88" s="19"/>
      <c r="F88" s="19"/>
      <c r="G88" s="19"/>
      <c r="H88" s="19"/>
      <c r="I88" s="19"/>
      <c r="J88" s="19"/>
      <c r="K88" s="61"/>
      <c r="L88" s="61"/>
      <c r="O88" s="445" t="s">
        <v>182</v>
      </c>
    </row>
    <row r="89" spans="1:15" s="25" customFormat="1" ht="15" customHeight="1">
      <c r="A89" s="43"/>
      <c r="B89" s="43"/>
      <c r="C89" s="19"/>
      <c r="D89" s="19"/>
      <c r="E89" s="19"/>
      <c r="F89" s="19"/>
      <c r="G89" s="19"/>
      <c r="H89" s="19"/>
      <c r="I89" s="19"/>
      <c r="J89" s="19"/>
      <c r="K89" s="61"/>
      <c r="L89" s="61"/>
      <c r="O89" s="445" t="s">
        <v>183</v>
      </c>
    </row>
    <row r="90" spans="1:15" s="25" customFormat="1" ht="15">
      <c r="A90" s="43"/>
      <c r="B90" s="43"/>
      <c r="C90" s="19"/>
      <c r="D90" s="19"/>
      <c r="E90" s="19"/>
      <c r="F90" s="19"/>
      <c r="G90" s="19"/>
      <c r="H90" s="19"/>
      <c r="I90" s="19"/>
      <c r="J90" s="19"/>
      <c r="K90" s="61"/>
      <c r="L90" s="61"/>
      <c r="O90" s="447" t="s">
        <v>184</v>
      </c>
    </row>
    <row r="91" spans="1:15" s="25" customFormat="1" ht="12.75" customHeight="1">
      <c r="A91" s="43"/>
      <c r="B91" s="43"/>
      <c r="C91" s="19"/>
      <c r="D91" s="19"/>
      <c r="E91" s="19"/>
      <c r="F91" s="19"/>
      <c r="G91" s="19"/>
      <c r="H91" s="19"/>
      <c r="I91" s="19"/>
      <c r="J91" s="19"/>
      <c r="K91" s="61"/>
      <c r="L91" s="61"/>
      <c r="O91" s="445" t="s">
        <v>185</v>
      </c>
    </row>
    <row r="92" spans="1:15" s="25" customFormat="1" ht="9" customHeight="1">
      <c r="A92" s="43"/>
      <c r="B92" s="43"/>
      <c r="C92" s="19"/>
      <c r="D92" s="19"/>
      <c r="E92" s="19"/>
      <c r="F92" s="19"/>
      <c r="G92" s="19"/>
      <c r="H92" s="19"/>
      <c r="I92" s="19"/>
      <c r="J92" s="19"/>
      <c r="K92" s="61"/>
      <c r="L92" s="61"/>
      <c r="O92" s="445" t="s">
        <v>186</v>
      </c>
    </row>
    <row r="93" spans="1:15" s="25" customFormat="1" ht="12.75" customHeight="1">
      <c r="A93" s="43"/>
      <c r="B93" s="43"/>
      <c r="C93" s="19"/>
      <c r="D93" s="19"/>
      <c r="E93" s="19"/>
      <c r="F93" s="19"/>
      <c r="G93" s="19"/>
      <c r="H93" s="19"/>
      <c r="I93" s="19"/>
      <c r="J93" s="19"/>
      <c r="K93" s="61"/>
      <c r="L93" s="61"/>
      <c r="O93" s="445" t="s">
        <v>187</v>
      </c>
    </row>
    <row r="94" spans="1:15" s="25" customFormat="1" ht="15">
      <c r="A94" s="43"/>
      <c r="B94" s="43"/>
      <c r="C94" s="19"/>
      <c r="D94" s="19"/>
      <c r="E94" s="19"/>
      <c r="F94" s="19"/>
      <c r="G94" s="19"/>
      <c r="H94" s="19"/>
      <c r="I94" s="19"/>
      <c r="J94" s="19"/>
      <c r="K94" s="61"/>
      <c r="L94" s="61"/>
      <c r="M94" s="42"/>
      <c r="O94" s="445" t="s">
        <v>188</v>
      </c>
    </row>
    <row r="95" spans="1:15" s="25" customFormat="1" ht="15">
      <c r="A95" s="43"/>
      <c r="B95" s="43"/>
      <c r="C95" s="19"/>
      <c r="D95" s="19"/>
      <c r="E95" s="19"/>
      <c r="F95" s="19"/>
      <c r="G95" s="19"/>
      <c r="H95" s="19"/>
      <c r="I95" s="19"/>
      <c r="J95" s="19"/>
      <c r="K95" s="61"/>
      <c r="L95" s="61"/>
      <c r="M95" s="44"/>
      <c r="N95" s="33"/>
      <c r="O95" s="445" t="s">
        <v>189</v>
      </c>
    </row>
    <row r="96" spans="1:15" s="25" customFormat="1" ht="17.25" customHeight="1">
      <c r="A96" s="43"/>
      <c r="B96" s="43"/>
      <c r="C96" s="19"/>
      <c r="D96" s="19"/>
      <c r="E96" s="19"/>
      <c r="F96" s="19"/>
      <c r="G96" s="19"/>
      <c r="H96" s="19"/>
      <c r="I96" s="19"/>
      <c r="J96" s="19"/>
      <c r="K96" s="61"/>
      <c r="L96" s="61"/>
      <c r="M96" s="43"/>
      <c r="N96" s="33"/>
      <c r="O96" s="445" t="s">
        <v>190</v>
      </c>
    </row>
    <row r="97" spans="1:15" s="42" customFormat="1" ht="12.75" customHeight="1">
      <c r="A97" s="19"/>
      <c r="B97" s="19"/>
      <c r="C97" s="19"/>
      <c r="D97" s="19"/>
      <c r="E97" s="19"/>
      <c r="F97" s="19"/>
      <c r="G97" s="19"/>
      <c r="H97" s="19"/>
      <c r="I97" s="19"/>
      <c r="J97" s="19"/>
      <c r="K97" s="19"/>
      <c r="L97" s="19"/>
      <c r="M97" s="43"/>
      <c r="O97" s="445" t="s">
        <v>191</v>
      </c>
    </row>
    <row r="98" spans="1:15" s="42" customFormat="1" ht="10.5" customHeight="1">
      <c r="A98" s="61"/>
      <c r="B98" s="61"/>
      <c r="C98" s="19"/>
      <c r="D98" s="19"/>
      <c r="E98" s="19"/>
      <c r="F98" s="19"/>
      <c r="G98" s="19"/>
      <c r="H98" s="19"/>
      <c r="I98" s="19"/>
      <c r="J98" s="19"/>
      <c r="K98" s="19"/>
      <c r="L98" s="19"/>
      <c r="M98" s="43"/>
      <c r="O98" s="444" t="s">
        <v>192</v>
      </c>
    </row>
    <row r="99" spans="1:15" s="43" customFormat="1" ht="33" customHeight="1">
      <c r="A99" s="61"/>
      <c r="B99" s="61"/>
      <c r="C99" s="19"/>
      <c r="D99" s="19"/>
      <c r="E99" s="19"/>
      <c r="F99" s="19"/>
      <c r="G99" s="19"/>
      <c r="H99" s="19"/>
      <c r="I99" s="19"/>
      <c r="J99" s="19"/>
      <c r="K99" s="19"/>
      <c r="L99" s="19"/>
      <c r="O99" s="445" t="s">
        <v>193</v>
      </c>
    </row>
    <row r="100" spans="1:15" s="43" customFormat="1" ht="28.5" customHeight="1">
      <c r="A100" s="61"/>
      <c r="B100" s="61"/>
      <c r="C100" s="19"/>
      <c r="D100" s="19"/>
      <c r="E100" s="19"/>
      <c r="F100" s="19"/>
      <c r="G100" s="19"/>
      <c r="H100" s="19"/>
      <c r="I100" s="19"/>
      <c r="J100" s="19"/>
      <c r="K100" s="19"/>
      <c r="L100" s="19"/>
      <c r="O100" s="445" t="s">
        <v>194</v>
      </c>
    </row>
    <row r="101" spans="1:15" s="43" customFormat="1" ht="12.75" customHeight="1">
      <c r="A101" s="61"/>
      <c r="B101" s="61"/>
      <c r="C101" s="19"/>
      <c r="D101" s="19"/>
      <c r="E101" s="19"/>
      <c r="F101" s="19"/>
      <c r="G101" s="19"/>
      <c r="H101" s="19"/>
      <c r="I101" s="19"/>
      <c r="J101" s="19"/>
      <c r="K101" s="19"/>
      <c r="L101" s="19"/>
      <c r="O101" s="445" t="s">
        <v>195</v>
      </c>
    </row>
    <row r="102" spans="1:15" s="36" customFormat="1" ht="17.25" customHeight="1">
      <c r="A102" s="61"/>
      <c r="B102" s="61"/>
      <c r="C102" s="19"/>
      <c r="D102" s="19"/>
      <c r="E102" s="19"/>
      <c r="F102" s="19"/>
      <c r="G102" s="19"/>
      <c r="H102" s="19"/>
      <c r="I102" s="19"/>
      <c r="J102" s="19"/>
      <c r="K102" s="19"/>
      <c r="L102" s="19"/>
      <c r="M102" s="43"/>
      <c r="N102" s="41"/>
      <c r="O102" s="445" t="s">
        <v>196</v>
      </c>
    </row>
    <row r="103" spans="1:15" s="43" customFormat="1" ht="12.75" customHeight="1">
      <c r="A103" s="61"/>
      <c r="B103" s="61"/>
      <c r="C103" s="19"/>
      <c r="D103" s="19"/>
      <c r="E103" s="19"/>
      <c r="F103" s="19"/>
      <c r="G103" s="19"/>
      <c r="H103" s="19"/>
      <c r="I103" s="19"/>
      <c r="J103" s="19"/>
      <c r="K103" s="19"/>
      <c r="L103" s="19"/>
      <c r="O103" s="445" t="s">
        <v>197</v>
      </c>
    </row>
    <row r="104" spans="1:15" s="43" customFormat="1" ht="12" customHeight="1">
      <c r="A104" s="61"/>
      <c r="B104" s="61"/>
      <c r="C104" s="19"/>
      <c r="D104" s="19"/>
      <c r="E104" s="19"/>
      <c r="F104" s="19"/>
      <c r="G104" s="19"/>
      <c r="H104" s="19"/>
      <c r="I104" s="19"/>
      <c r="J104" s="19"/>
      <c r="K104" s="19"/>
      <c r="L104" s="19"/>
      <c r="O104" s="445" t="s">
        <v>198</v>
      </c>
    </row>
    <row r="105" spans="1:15" s="43" customFormat="1" ht="12.75" customHeight="1">
      <c r="A105" s="61"/>
      <c r="B105" s="61"/>
      <c r="C105" s="19"/>
      <c r="D105" s="19"/>
      <c r="E105" s="19"/>
      <c r="F105" s="19"/>
      <c r="G105" s="19"/>
      <c r="H105" s="19"/>
      <c r="I105" s="19"/>
      <c r="J105" s="19"/>
      <c r="K105" s="19"/>
      <c r="L105" s="19"/>
      <c r="O105" s="445" t="s">
        <v>199</v>
      </c>
    </row>
    <row r="106" spans="1:15" s="43" customFormat="1" ht="17.25" customHeight="1">
      <c r="A106" s="61"/>
      <c r="B106" s="61"/>
      <c r="C106" s="19"/>
      <c r="D106" s="19"/>
      <c r="E106" s="19"/>
      <c r="F106" s="19"/>
      <c r="G106" s="19"/>
      <c r="H106" s="19"/>
      <c r="I106" s="19"/>
      <c r="J106" s="19"/>
      <c r="K106" s="19"/>
      <c r="L106" s="19"/>
      <c r="O106" s="445" t="s">
        <v>200</v>
      </c>
    </row>
    <row r="107" spans="1:15" s="43" customFormat="1" ht="12" customHeight="1">
      <c r="A107" s="61"/>
      <c r="B107" s="61"/>
      <c r="C107" s="19"/>
      <c r="D107" s="19"/>
      <c r="E107" s="19"/>
      <c r="F107" s="19"/>
      <c r="G107" s="19"/>
      <c r="H107" s="19"/>
      <c r="I107" s="19"/>
      <c r="J107" s="19"/>
      <c r="K107" s="19"/>
      <c r="L107" s="19"/>
      <c r="M107" s="19"/>
      <c r="O107" s="445" t="s">
        <v>201</v>
      </c>
    </row>
    <row r="108" spans="1:15" s="43" customFormat="1" ht="17.25" customHeight="1">
      <c r="A108" s="61"/>
      <c r="B108" s="61"/>
      <c r="C108" s="19"/>
      <c r="D108" s="19"/>
      <c r="E108" s="19"/>
      <c r="F108" s="19"/>
      <c r="G108" s="19"/>
      <c r="H108" s="19"/>
      <c r="I108" s="19"/>
      <c r="J108" s="19"/>
      <c r="K108" s="19"/>
      <c r="L108" s="19"/>
      <c r="M108" s="61"/>
      <c r="O108" s="445" t="s">
        <v>202</v>
      </c>
    </row>
    <row r="109" spans="1:15" s="43" customFormat="1" ht="15">
      <c r="A109" s="61"/>
      <c r="B109" s="61"/>
      <c r="C109" s="19"/>
      <c r="D109" s="19"/>
      <c r="E109" s="19"/>
      <c r="F109" s="19"/>
      <c r="G109" s="19"/>
      <c r="H109" s="19"/>
      <c r="I109" s="19"/>
      <c r="J109" s="19"/>
      <c r="K109" s="19"/>
      <c r="L109" s="19"/>
      <c r="M109" s="61"/>
      <c r="O109" s="445" t="s">
        <v>203</v>
      </c>
    </row>
    <row r="110" spans="1:15" s="44" customFormat="1" ht="30" customHeight="1">
      <c r="A110" s="61"/>
      <c r="B110" s="61"/>
      <c r="C110" s="19"/>
      <c r="D110" s="19"/>
      <c r="E110" s="19"/>
      <c r="F110" s="19"/>
      <c r="G110" s="19"/>
      <c r="H110" s="19"/>
      <c r="I110" s="19"/>
      <c r="J110" s="19"/>
      <c r="K110" s="19"/>
      <c r="L110" s="19"/>
      <c r="M110" s="61"/>
      <c r="O110" s="445" t="s">
        <v>204</v>
      </c>
    </row>
    <row r="111" spans="1:15" s="43" customFormat="1" ht="15">
      <c r="A111" s="19"/>
      <c r="B111" s="19"/>
      <c r="C111" s="19"/>
      <c r="D111" s="19"/>
      <c r="E111" s="19"/>
      <c r="F111" s="19"/>
      <c r="G111" s="19"/>
      <c r="H111" s="19"/>
      <c r="I111" s="19"/>
      <c r="J111" s="19"/>
      <c r="K111" s="19"/>
      <c r="L111" s="19"/>
      <c r="M111" s="61"/>
      <c r="O111" s="445" t="s">
        <v>205</v>
      </c>
    </row>
    <row r="112" spans="1:15" s="43" customFormat="1" ht="17.25" customHeight="1">
      <c r="A112" s="19"/>
      <c r="B112" s="19"/>
      <c r="C112" s="19"/>
      <c r="D112" s="19"/>
      <c r="E112" s="19"/>
      <c r="F112" s="19"/>
      <c r="G112" s="19"/>
      <c r="H112" s="19"/>
      <c r="I112" s="19"/>
      <c r="J112" s="19"/>
      <c r="K112" s="19"/>
      <c r="L112" s="19"/>
      <c r="M112" s="61"/>
      <c r="O112" s="445" t="s">
        <v>206</v>
      </c>
    </row>
    <row r="113" spans="1:15" s="43" customFormat="1" ht="10.5" customHeight="1">
      <c r="A113" s="19"/>
      <c r="B113" s="19"/>
      <c r="C113" s="19"/>
      <c r="D113" s="19"/>
      <c r="E113" s="19"/>
      <c r="F113" s="19"/>
      <c r="G113" s="19"/>
      <c r="H113" s="19"/>
      <c r="I113" s="19"/>
      <c r="J113" s="19"/>
      <c r="K113" s="19"/>
      <c r="L113" s="19"/>
      <c r="M113" s="61"/>
      <c r="O113" s="445" t="s">
        <v>207</v>
      </c>
    </row>
    <row r="114" spans="1:15" s="43" customFormat="1" ht="17.25" customHeight="1">
      <c r="A114" s="19"/>
      <c r="B114" s="19"/>
      <c r="C114" s="19"/>
      <c r="D114" s="19"/>
      <c r="E114" s="19"/>
      <c r="F114" s="19"/>
      <c r="G114" s="19"/>
      <c r="H114" s="19"/>
      <c r="I114" s="19"/>
      <c r="J114" s="19"/>
      <c r="K114" s="19"/>
      <c r="L114" s="19"/>
      <c r="M114" s="61"/>
      <c r="O114" s="445" t="s">
        <v>208</v>
      </c>
    </row>
    <row r="115" spans="1:15" s="43" customFormat="1" ht="10.5" customHeight="1">
      <c r="A115" s="19"/>
      <c r="B115" s="19"/>
      <c r="C115" s="19"/>
      <c r="D115" s="19"/>
      <c r="E115" s="19"/>
      <c r="F115" s="19"/>
      <c r="G115" s="19"/>
      <c r="H115" s="19"/>
      <c r="I115" s="19"/>
      <c r="J115" s="19"/>
      <c r="K115" s="19"/>
      <c r="L115" s="19"/>
      <c r="M115" s="61"/>
      <c r="O115" s="445" t="s">
        <v>209</v>
      </c>
    </row>
    <row r="116" spans="1:15" s="43" customFormat="1" ht="17.25" customHeight="1">
      <c r="A116" s="19"/>
      <c r="B116" s="19"/>
      <c r="C116" s="19"/>
      <c r="D116" s="19"/>
      <c r="E116" s="19"/>
      <c r="F116" s="19"/>
      <c r="G116" s="19"/>
      <c r="H116" s="19"/>
      <c r="I116" s="19"/>
      <c r="J116" s="19"/>
      <c r="K116" s="19"/>
      <c r="L116" s="19"/>
      <c r="M116" s="61"/>
      <c r="O116" s="444" t="s">
        <v>210</v>
      </c>
    </row>
    <row r="117" spans="1:15" s="43" customFormat="1" ht="9.75" customHeight="1">
      <c r="A117" s="19"/>
      <c r="B117" s="19"/>
      <c r="C117" s="19"/>
      <c r="D117" s="19"/>
      <c r="E117" s="19"/>
      <c r="F117" s="19"/>
      <c r="G117" s="19"/>
      <c r="H117" s="19"/>
      <c r="I117" s="19"/>
      <c r="J117" s="19"/>
      <c r="K117" s="19"/>
      <c r="L117" s="19"/>
      <c r="M117" s="61"/>
      <c r="O117" s="445" t="s">
        <v>211</v>
      </c>
    </row>
    <row r="118" spans="1:15" s="43" customFormat="1" ht="15">
      <c r="A118" s="19"/>
      <c r="B118" s="19"/>
      <c r="C118" s="19"/>
      <c r="D118" s="19"/>
      <c r="E118" s="19"/>
      <c r="F118" s="19"/>
      <c r="G118" s="19"/>
      <c r="H118" s="19"/>
      <c r="I118" s="19"/>
      <c r="J118" s="19"/>
      <c r="K118" s="19"/>
      <c r="L118" s="19"/>
      <c r="M118" s="61"/>
      <c r="O118" s="445" t="s">
        <v>212</v>
      </c>
    </row>
    <row r="119" spans="1:15" s="43" customFormat="1" ht="15">
      <c r="A119" s="19"/>
      <c r="B119" s="19"/>
      <c r="C119" s="19"/>
      <c r="D119" s="19"/>
      <c r="E119" s="19"/>
      <c r="F119" s="19"/>
      <c r="G119" s="19"/>
      <c r="H119" s="19"/>
      <c r="I119" s="19"/>
      <c r="J119" s="19"/>
      <c r="K119" s="19"/>
      <c r="L119" s="19"/>
      <c r="M119" s="61"/>
      <c r="O119" s="445" t="s">
        <v>213</v>
      </c>
    </row>
    <row r="120" spans="1:15" s="43" customFormat="1" ht="15">
      <c r="A120" s="19"/>
      <c r="B120" s="19"/>
      <c r="C120" s="19"/>
      <c r="D120" s="19"/>
      <c r="E120" s="19"/>
      <c r="F120" s="19"/>
      <c r="G120" s="19"/>
      <c r="H120" s="19"/>
      <c r="I120" s="19"/>
      <c r="J120" s="19"/>
      <c r="K120" s="19"/>
      <c r="L120" s="19"/>
      <c r="M120" s="61"/>
      <c r="O120" s="445" t="s">
        <v>214</v>
      </c>
    </row>
    <row r="121" spans="1:15" s="43" customFormat="1" ht="15">
      <c r="A121" s="19"/>
      <c r="B121" s="19"/>
      <c r="C121" s="19"/>
      <c r="D121" s="19"/>
      <c r="E121" s="19"/>
      <c r="F121" s="19"/>
      <c r="G121" s="19"/>
      <c r="H121" s="19"/>
      <c r="I121" s="19"/>
      <c r="J121" s="19"/>
      <c r="K121" s="19"/>
      <c r="L121" s="19"/>
      <c r="M121" s="19"/>
      <c r="O121" s="445" t="s">
        <v>215</v>
      </c>
    </row>
    <row r="122" ht="19.5" customHeight="1">
      <c r="O122" s="445" t="s">
        <v>216</v>
      </c>
    </row>
    <row r="123" spans="1:15" s="61" customFormat="1" ht="7.5" customHeight="1">
      <c r="A123" s="19"/>
      <c r="B123" s="19"/>
      <c r="C123" s="19"/>
      <c r="D123" s="19"/>
      <c r="E123" s="19"/>
      <c r="F123" s="19"/>
      <c r="G123" s="19"/>
      <c r="H123" s="19"/>
      <c r="I123" s="19"/>
      <c r="J123" s="19"/>
      <c r="K123" s="19"/>
      <c r="L123" s="19"/>
      <c r="M123" s="19"/>
      <c r="O123" s="445" t="s">
        <v>217</v>
      </c>
    </row>
    <row r="124" spans="1:15" s="61" customFormat="1" ht="30" customHeight="1">
      <c r="A124" s="19"/>
      <c r="B124" s="19"/>
      <c r="C124" s="19"/>
      <c r="D124" s="19"/>
      <c r="E124" s="19"/>
      <c r="F124" s="19"/>
      <c r="G124" s="19"/>
      <c r="H124" s="19"/>
      <c r="I124" s="19"/>
      <c r="J124" s="19"/>
      <c r="K124" s="19"/>
      <c r="L124" s="19"/>
      <c r="M124" s="19"/>
      <c r="O124" s="445" t="s">
        <v>218</v>
      </c>
    </row>
    <row r="125" spans="1:15" s="61" customFormat="1" ht="18" customHeight="1">
      <c r="A125" s="19"/>
      <c r="B125" s="19"/>
      <c r="C125" s="19"/>
      <c r="D125" s="19"/>
      <c r="E125" s="19"/>
      <c r="F125" s="19"/>
      <c r="G125" s="19"/>
      <c r="H125" s="19"/>
      <c r="I125" s="19"/>
      <c r="J125" s="19"/>
      <c r="K125" s="19"/>
      <c r="L125" s="19"/>
      <c r="M125" s="19"/>
      <c r="O125" s="445" t="s">
        <v>219</v>
      </c>
    </row>
    <row r="126" spans="1:15" s="61" customFormat="1" ht="18" customHeight="1">
      <c r="A126" s="19"/>
      <c r="B126" s="19"/>
      <c r="C126" s="19"/>
      <c r="D126" s="19"/>
      <c r="E126" s="19"/>
      <c r="F126" s="19"/>
      <c r="G126" s="19"/>
      <c r="H126" s="19"/>
      <c r="I126" s="19"/>
      <c r="J126" s="19"/>
      <c r="K126" s="19"/>
      <c r="L126" s="19"/>
      <c r="M126" s="19"/>
      <c r="O126" s="445" t="s">
        <v>220</v>
      </c>
    </row>
    <row r="127" spans="1:15" s="61" customFormat="1" ht="18" customHeight="1">
      <c r="A127" s="19"/>
      <c r="B127" s="19"/>
      <c r="C127" s="19"/>
      <c r="D127" s="19"/>
      <c r="E127" s="19"/>
      <c r="F127" s="19"/>
      <c r="G127" s="19"/>
      <c r="H127" s="19"/>
      <c r="I127" s="19"/>
      <c r="J127" s="19"/>
      <c r="K127" s="19"/>
      <c r="L127" s="19"/>
      <c r="M127" s="19"/>
      <c r="O127" s="445" t="s">
        <v>221</v>
      </c>
    </row>
    <row r="128" spans="1:15" s="61" customFormat="1" ht="18" customHeight="1">
      <c r="A128" s="19"/>
      <c r="B128" s="19"/>
      <c r="C128" s="19"/>
      <c r="D128" s="19"/>
      <c r="E128" s="19"/>
      <c r="F128" s="19"/>
      <c r="G128" s="19"/>
      <c r="H128" s="19"/>
      <c r="I128" s="19"/>
      <c r="J128" s="19"/>
      <c r="K128" s="19"/>
      <c r="L128" s="19"/>
      <c r="M128" s="19"/>
      <c r="O128" s="445" t="s">
        <v>222</v>
      </c>
    </row>
    <row r="129" spans="1:15" s="61" customFormat="1" ht="18" customHeight="1">
      <c r="A129" s="19"/>
      <c r="B129" s="19"/>
      <c r="C129" s="19"/>
      <c r="D129" s="19"/>
      <c r="E129" s="19"/>
      <c r="F129" s="19"/>
      <c r="G129" s="19"/>
      <c r="H129" s="19"/>
      <c r="I129" s="19"/>
      <c r="J129" s="19"/>
      <c r="K129" s="19"/>
      <c r="L129" s="19"/>
      <c r="M129" s="19"/>
      <c r="O129" s="445" t="s">
        <v>223</v>
      </c>
    </row>
    <row r="130" spans="1:15" s="61" customFormat="1" ht="18" customHeight="1">
      <c r="A130" s="19"/>
      <c r="B130" s="19"/>
      <c r="C130" s="19"/>
      <c r="D130" s="19"/>
      <c r="E130" s="19"/>
      <c r="F130" s="19"/>
      <c r="G130" s="19"/>
      <c r="H130" s="19"/>
      <c r="I130" s="19"/>
      <c r="J130" s="19"/>
      <c r="K130" s="19"/>
      <c r="L130" s="19"/>
      <c r="M130" s="19"/>
      <c r="O130" s="445" t="s">
        <v>224</v>
      </c>
    </row>
    <row r="131" spans="1:15" s="61" customFormat="1" ht="18" customHeight="1">
      <c r="A131" s="19"/>
      <c r="B131" s="19"/>
      <c r="C131" s="19"/>
      <c r="D131" s="19"/>
      <c r="E131" s="19"/>
      <c r="F131" s="19"/>
      <c r="G131" s="19"/>
      <c r="H131" s="19"/>
      <c r="I131" s="19"/>
      <c r="J131" s="19"/>
      <c r="K131" s="19"/>
      <c r="L131" s="19"/>
      <c r="M131" s="19"/>
      <c r="O131" s="445" t="s">
        <v>225</v>
      </c>
    </row>
    <row r="132" spans="1:15" s="61" customFormat="1" ht="18" customHeight="1">
      <c r="A132" s="19"/>
      <c r="B132" s="19"/>
      <c r="C132" s="19"/>
      <c r="D132" s="19"/>
      <c r="E132" s="19"/>
      <c r="F132" s="19"/>
      <c r="G132" s="19"/>
      <c r="H132" s="19"/>
      <c r="I132" s="19"/>
      <c r="J132" s="19"/>
      <c r="K132" s="19"/>
      <c r="L132" s="19"/>
      <c r="M132" s="19"/>
      <c r="O132" s="445" t="s">
        <v>226</v>
      </c>
    </row>
    <row r="133" spans="1:15" s="61" customFormat="1" ht="18" customHeight="1">
      <c r="A133" s="19"/>
      <c r="B133" s="19"/>
      <c r="C133" s="19"/>
      <c r="D133" s="19"/>
      <c r="E133" s="19"/>
      <c r="F133" s="19"/>
      <c r="G133" s="19"/>
      <c r="H133" s="19"/>
      <c r="I133" s="19"/>
      <c r="J133" s="19"/>
      <c r="K133" s="19"/>
      <c r="L133" s="19"/>
      <c r="M133" s="19"/>
      <c r="O133" s="445" t="s">
        <v>227</v>
      </c>
    </row>
    <row r="134" spans="1:15" s="61" customFormat="1" ht="18" customHeight="1">
      <c r="A134" s="19"/>
      <c r="B134" s="19"/>
      <c r="C134" s="19"/>
      <c r="D134" s="19"/>
      <c r="E134" s="19"/>
      <c r="F134" s="19"/>
      <c r="G134" s="19"/>
      <c r="H134" s="19"/>
      <c r="I134" s="19"/>
      <c r="J134" s="19"/>
      <c r="K134" s="19"/>
      <c r="L134" s="19"/>
      <c r="M134" s="19"/>
      <c r="O134" s="445" t="s">
        <v>228</v>
      </c>
    </row>
    <row r="135" spans="1:15" s="61" customFormat="1" ht="18" customHeight="1">
      <c r="A135" s="19"/>
      <c r="B135" s="19"/>
      <c r="C135" s="19"/>
      <c r="D135" s="19"/>
      <c r="E135" s="19"/>
      <c r="F135" s="19"/>
      <c r="G135" s="19"/>
      <c r="H135" s="19"/>
      <c r="I135" s="19"/>
      <c r="J135" s="19"/>
      <c r="K135" s="19"/>
      <c r="L135" s="19"/>
      <c r="M135" s="19"/>
      <c r="O135" s="445" t="s">
        <v>229</v>
      </c>
    </row>
    <row r="136" ht="16.5" customHeight="1">
      <c r="O136" s="445" t="s">
        <v>230</v>
      </c>
    </row>
    <row r="137" ht="22.5" customHeight="1">
      <c r="O137" s="445" t="s">
        <v>231</v>
      </c>
    </row>
  </sheetData>
  <sheetProtection password="D457" sheet="1" objects="1" scenarios="1"/>
  <mergeCells count="57">
    <mergeCell ref="C84:J84"/>
    <mergeCell ref="C78:J78"/>
    <mergeCell ref="C79:J79"/>
    <mergeCell ref="C80:J80"/>
    <mergeCell ref="C81:J81"/>
    <mergeCell ref="H62:J62"/>
    <mergeCell ref="F62:G62"/>
    <mergeCell ref="C82:J82"/>
    <mergeCell ref="C83:J83"/>
    <mergeCell ref="I76:J76"/>
    <mergeCell ref="E75:G75"/>
    <mergeCell ref="I74:J74"/>
    <mergeCell ref="I72:J72"/>
    <mergeCell ref="E76:H76"/>
    <mergeCell ref="I70:J70"/>
    <mergeCell ref="I43:J43"/>
    <mergeCell ref="E45:F45"/>
    <mergeCell ref="G60:H60"/>
    <mergeCell ref="C59:D59"/>
    <mergeCell ref="C49:J49"/>
    <mergeCell ref="C53:E53"/>
    <mergeCell ref="G59:H59"/>
    <mergeCell ref="C57:F57"/>
    <mergeCell ref="C60:D60"/>
    <mergeCell ref="C68:J68"/>
    <mergeCell ref="C66:E66"/>
    <mergeCell ref="C63:E63"/>
    <mergeCell ref="F65:G65"/>
    <mergeCell ref="H65:I65"/>
    <mergeCell ref="E38:F38"/>
    <mergeCell ref="H38:J38"/>
    <mergeCell ref="H45:J45"/>
    <mergeCell ref="C41:J41"/>
    <mergeCell ref="E43:F43"/>
    <mergeCell ref="H32:J32"/>
    <mergeCell ref="C35:J36"/>
    <mergeCell ref="D32:F32"/>
    <mergeCell ref="C25:J26"/>
    <mergeCell ref="E28:F28"/>
    <mergeCell ref="I28:J28"/>
    <mergeCell ref="E30:F30"/>
    <mergeCell ref="I30:J30"/>
    <mergeCell ref="H23:J23"/>
    <mergeCell ref="F19:G19"/>
    <mergeCell ref="H19:J19"/>
    <mergeCell ref="F15:G15"/>
    <mergeCell ref="F21:G21"/>
    <mergeCell ref="H21:J21"/>
    <mergeCell ref="H17:J17"/>
    <mergeCell ref="D17:G17"/>
    <mergeCell ref="C9:J9"/>
    <mergeCell ref="C5:J5"/>
    <mergeCell ref="C7:J7"/>
    <mergeCell ref="H15:J15"/>
    <mergeCell ref="C11:D13"/>
    <mergeCell ref="E11:J11"/>
    <mergeCell ref="E13:J13"/>
  </mergeCells>
  <conditionalFormatting sqref="I70:J70 I72:J72 I76:J77 I74 I63 F63 I60 E60 I66 F66 G55 D55 F51 J51 C35:J36 H38:J38 E43:F43 I43:J43 H45:J45 H15:J15 E38:F38 E48:F48 E45:F45 H17:J17 H21 H23:J23 C25:J26 E28:F28 I30:J30 D32:F32 H32:J32 I28:J28 E30:F30 H19">
    <cfRule type="cellIs" priority="1" dxfId="8" operator="notEqual" stopIfTrue="1">
      <formula>""</formula>
    </cfRule>
  </conditionalFormatting>
  <conditionalFormatting sqref="H70">
    <cfRule type="cellIs" priority="2" dxfId="8" operator="notEqual" stopIfTrue="1">
      <formula>0</formula>
    </cfRule>
  </conditionalFormatting>
  <conditionalFormatting sqref="G51 H33:J33 D33:F33">
    <cfRule type="cellIs" priority="3" dxfId="8" operator="greaterThan" stopIfTrue="1">
      <formula>0</formula>
    </cfRule>
  </conditionalFormatting>
  <conditionalFormatting sqref="J55">
    <cfRule type="cellIs" priority="4" dxfId="0" operator="notEqual" stopIfTrue="1">
      <formula>""</formula>
    </cfRule>
  </conditionalFormatting>
  <conditionalFormatting sqref="E13:J13">
    <cfRule type="cellIs" priority="5" dxfId="23" operator="notEqual" stopIfTrue="1">
      <formula>""</formula>
    </cfRule>
  </conditionalFormatting>
  <conditionalFormatting sqref="C20:E22 F20:I20 F22:I22 C9:C10">
    <cfRule type="cellIs" priority="6" dxfId="0" operator="notEqual" stopIfTrue="1">
      <formula>0</formula>
    </cfRule>
  </conditionalFormatting>
  <conditionalFormatting sqref="E11:J11">
    <cfRule type="cellIs" priority="7" dxfId="13" operator="notEqual" stopIfTrue="1">
      <formula>""</formula>
    </cfRule>
  </conditionalFormatting>
  <dataValidations count="9">
    <dataValidation type="whole" allowBlank="1" showInputMessage="1" showErrorMessage="1" error="saisir un nombre entier en chiffre" sqref="I74:J74 I72:J72 I70:J70 J51 F51 D55 G55">
      <formula1>0</formula1>
      <formula2>99999999</formula2>
    </dataValidation>
    <dataValidation type="whole" allowBlank="1" showInputMessage="1" showErrorMessage="1" error="saisir un nombre entier en chiffre" sqref="I76:J77">
      <formula1>-99999999</formula1>
      <formula2>99999999</formula2>
    </dataValidation>
    <dataValidation allowBlank="1" showInputMessage="1" showErrorMessage="1" sqref="I63 F66 I66 F63 I60"/>
    <dataValidation errorStyle="warning" type="textLength" operator="equal" allowBlank="1" showInputMessage="1" showErrorMessage="1" errorTitle="Erreur de saisie" error="Merci de saisir les 5 chiffres de votre code postal" sqref="E38:F38 E28:F28">
      <formula1>5</formula1>
    </dataValidation>
    <dataValidation errorStyle="warning" type="textLength" operator="equal" allowBlank="1" showInputMessage="1" showErrorMessage="1" errorTitle="Erreur de saisie" error="Merci de saisir les 10 chiffres de votre numéro de téléphone" sqref="E48:F48 E30:F30 E45:F45">
      <formula1>9</formula1>
    </dataValidation>
    <dataValidation errorStyle="warning" type="textLength" operator="equal" allowBlank="1" showInputMessage="1" showErrorMessage="1" errorTitle="Saisie de votre N° SIREN" error="Merci de saisir les 14 chiffres de votre numéro" sqref="H19:J19">
      <formula1>14</formula1>
    </dataValidation>
    <dataValidation errorStyle="warning" type="textLength" operator="equal" allowBlank="1" showInputMessage="1" showErrorMessage="1" errorTitle="Erreur de saisie" error="Merci de saisir les 10 chiffres de votre numéro de fax" sqref="I30:J30">
      <formula1>9</formula1>
    </dataValidation>
    <dataValidation type="list" allowBlank="1" showInputMessage="1" showErrorMessage="1" prompt="MENU DEROULANT 1" sqref="E11:J11">
      <formula1>fede</formula1>
    </dataValidation>
    <dataValidation type="list" allowBlank="1" showInputMessage="1" showErrorMessage="1" prompt="MENU DEROULANT 2" sqref="E13:J13">
      <formula1>INDIRECT($E$11)</formula1>
    </dataValidation>
  </dataValidations>
  <printOptions horizontalCentered="1" verticalCentered="1"/>
  <pageMargins left="0.22" right="0.2" top="0.1968503937007874" bottom="0.17" header="0.17" footer="0.17"/>
  <pageSetup fitToHeight="1" fitToWidth="1" horizontalDpi="600" verticalDpi="600" orientation="portrait" paperSize="9" scale="84" r:id="rId2"/>
  <rowBreaks count="1" manualBreakCount="1">
    <brk id="39" min="2" max="9" man="1"/>
  </rowBreaks>
  <drawing r:id="rId1"/>
</worksheet>
</file>

<file path=xl/worksheets/sheet3.xml><?xml version="1.0" encoding="utf-8"?>
<worksheet xmlns="http://schemas.openxmlformats.org/spreadsheetml/2006/main" xmlns:r="http://schemas.openxmlformats.org/officeDocument/2006/relationships">
  <sheetPr>
    <tabColor indexed="41"/>
    <pageSetUpPr fitToPage="1"/>
  </sheetPr>
  <dimension ref="B2:U108"/>
  <sheetViews>
    <sheetView showGridLines="0" showZeros="0" zoomScalePageLayoutView="0" workbookViewId="0" topLeftCell="A1">
      <selection activeCell="B2" sqref="B2:I2"/>
    </sheetView>
  </sheetViews>
  <sheetFormatPr defaultColWidth="11.421875" defaultRowHeight="12.75"/>
  <cols>
    <col min="1" max="1" width="2.7109375" style="364" customWidth="1"/>
    <col min="2" max="9" width="11.421875" style="364" customWidth="1"/>
    <col min="10" max="12" width="11.421875" style="365" customWidth="1"/>
    <col min="13" max="13" width="11.421875" style="366" customWidth="1"/>
    <col min="14" max="15" width="11.421875" style="185" customWidth="1"/>
    <col min="16" max="21" width="11.421875" style="365" customWidth="1"/>
    <col min="22" max="16384" width="11.421875" style="364" customWidth="1"/>
  </cols>
  <sheetData>
    <row r="1" ht="6.75" customHeight="1"/>
    <row r="2" spans="2:9" ht="30">
      <c r="B2" s="703" t="s">
        <v>317</v>
      </c>
      <c r="C2" s="703"/>
      <c r="D2" s="703"/>
      <c r="E2" s="703"/>
      <c r="F2" s="703"/>
      <c r="G2" s="703"/>
      <c r="H2" s="703"/>
      <c r="I2" s="703"/>
    </row>
    <row r="3" spans="2:21" s="368" customFormat="1" ht="14.25" customHeight="1">
      <c r="B3" s="320"/>
      <c r="C3" s="320"/>
      <c r="D3" s="320"/>
      <c r="E3" s="320"/>
      <c r="F3" s="320"/>
      <c r="G3" s="320"/>
      <c r="H3" s="320"/>
      <c r="I3" s="320"/>
      <c r="J3" s="367"/>
      <c r="K3" s="367"/>
      <c r="L3" s="367"/>
      <c r="Q3" s="367"/>
      <c r="R3" s="367"/>
      <c r="S3" s="367"/>
      <c r="T3" s="367"/>
      <c r="U3" s="367"/>
    </row>
    <row r="4" spans="3:9" ht="16.5" customHeight="1" thickBot="1">
      <c r="C4" s="61"/>
      <c r="D4" s="61"/>
      <c r="E4" s="61"/>
      <c r="F4" s="61"/>
      <c r="G4" s="61"/>
      <c r="H4" s="61"/>
      <c r="I4" s="61"/>
    </row>
    <row r="5" spans="2:10" ht="21.75" customHeight="1" thickBot="1" thickTop="1">
      <c r="B5" s="100" t="s">
        <v>318</v>
      </c>
      <c r="C5" s="98"/>
      <c r="D5" s="98"/>
      <c r="E5" s="98"/>
      <c r="F5" s="704"/>
      <c r="G5" s="705"/>
      <c r="H5" s="705"/>
      <c r="I5" s="706"/>
      <c r="J5" s="369"/>
    </row>
    <row r="6" ht="6.75" customHeight="1" thickTop="1"/>
    <row r="7" ht="5.25" customHeight="1"/>
    <row r="8" spans="2:9" ht="21" customHeight="1">
      <c r="B8" s="100" t="s">
        <v>319</v>
      </c>
      <c r="C8" s="98"/>
      <c r="D8" s="98"/>
      <c r="E8" s="98"/>
      <c r="F8" s="137"/>
      <c r="G8" s="98"/>
      <c r="H8" s="78"/>
      <c r="I8" s="79"/>
    </row>
    <row r="9" spans="2:9" ht="7.5" customHeight="1" thickBot="1">
      <c r="B9" s="370"/>
      <c r="C9" s="370"/>
      <c r="D9" s="370"/>
      <c r="E9" s="370"/>
      <c r="F9" s="370"/>
      <c r="G9" s="370"/>
      <c r="H9" s="370"/>
      <c r="I9" s="370"/>
    </row>
    <row r="10" spans="2:9" ht="27.75" thickBot="1" thickTop="1">
      <c r="B10" s="371" t="s">
        <v>320</v>
      </c>
      <c r="C10" s="372"/>
      <c r="D10" s="372"/>
      <c r="E10" s="372"/>
      <c r="F10" s="372"/>
      <c r="G10" s="372"/>
      <c r="H10" s="372"/>
      <c r="I10" s="373" t="s">
        <v>321</v>
      </c>
    </row>
    <row r="11" spans="2:9" ht="16.5" thickTop="1">
      <c r="B11" s="372"/>
      <c r="C11" s="707" t="s">
        <v>322</v>
      </c>
      <c r="D11" s="707"/>
      <c r="E11" s="707"/>
      <c r="F11" s="707"/>
      <c r="G11" s="707"/>
      <c r="H11" s="708"/>
      <c r="I11" s="323"/>
    </row>
    <row r="12" spans="2:9" ht="15.75">
      <c r="B12" s="372"/>
      <c r="C12" s="707" t="s">
        <v>323</v>
      </c>
      <c r="D12" s="707"/>
      <c r="E12" s="707"/>
      <c r="F12" s="707"/>
      <c r="G12" s="707"/>
      <c r="H12" s="708"/>
      <c r="I12" s="324"/>
    </row>
    <row r="13" spans="2:9" ht="15.75">
      <c r="B13" s="372"/>
      <c r="C13" s="707" t="s">
        <v>324</v>
      </c>
      <c r="D13" s="707"/>
      <c r="E13" s="707"/>
      <c r="F13" s="707"/>
      <c r="G13" s="707"/>
      <c r="H13" s="708"/>
      <c r="I13" s="324"/>
    </row>
    <row r="14" spans="2:9" ht="15.75">
      <c r="B14" s="372"/>
      <c r="C14" s="707" t="s">
        <v>325</v>
      </c>
      <c r="D14" s="707"/>
      <c r="E14" s="707"/>
      <c r="F14" s="707"/>
      <c r="G14" s="707"/>
      <c r="H14" s="708"/>
      <c r="I14" s="324"/>
    </row>
    <row r="15" spans="2:9" ht="15.75">
      <c r="B15" s="372"/>
      <c r="C15" s="707" t="s">
        <v>326</v>
      </c>
      <c r="D15" s="707"/>
      <c r="E15" s="707"/>
      <c r="F15" s="707"/>
      <c r="G15" s="707"/>
      <c r="H15" s="708"/>
      <c r="I15" s="324"/>
    </row>
    <row r="16" spans="2:9" ht="16.5" thickBot="1">
      <c r="B16" s="372"/>
      <c r="C16" s="707" t="s">
        <v>327</v>
      </c>
      <c r="D16" s="707"/>
      <c r="E16" s="707"/>
      <c r="F16" s="707"/>
      <c r="G16" s="707"/>
      <c r="H16" s="708"/>
      <c r="I16" s="325"/>
    </row>
    <row r="17" spans="2:9" ht="21" customHeight="1" thickBot="1" thickTop="1">
      <c r="B17" s="372"/>
      <c r="C17" s="372"/>
      <c r="D17" s="372"/>
      <c r="E17" s="372"/>
      <c r="F17" s="372"/>
      <c r="G17" s="372"/>
      <c r="H17" s="372"/>
      <c r="I17" s="454">
        <f>SUM(I11:I16)</f>
        <v>0</v>
      </c>
    </row>
    <row r="18" spans="2:9" ht="8.25" customHeight="1" thickBot="1" thickTop="1">
      <c r="B18" s="372"/>
      <c r="C18" s="372"/>
      <c r="D18" s="372"/>
      <c r="E18" s="372"/>
      <c r="F18" s="372"/>
      <c r="G18" s="372"/>
      <c r="H18" s="372"/>
      <c r="I18" s="372"/>
    </row>
    <row r="19" spans="2:9" ht="21.75" customHeight="1" thickBot="1" thickTop="1">
      <c r="B19" s="100" t="s">
        <v>328</v>
      </c>
      <c r="C19" s="98"/>
      <c r="D19" s="98"/>
      <c r="E19" s="98"/>
      <c r="F19" s="709"/>
      <c r="G19" s="710"/>
      <c r="H19" s="710"/>
      <c r="I19" s="711"/>
    </row>
    <row r="20" spans="2:9" ht="17.25" customHeight="1" thickTop="1">
      <c r="B20" s="374" t="s">
        <v>329</v>
      </c>
      <c r="C20" s="370"/>
      <c r="D20" s="370"/>
      <c r="E20" s="370"/>
      <c r="F20" s="370"/>
      <c r="G20" s="370"/>
      <c r="H20" s="370"/>
      <c r="I20" s="370"/>
    </row>
    <row r="21" spans="2:9" ht="15.75">
      <c r="B21" s="372"/>
      <c r="C21" s="372"/>
      <c r="D21" s="372"/>
      <c r="E21" s="372"/>
      <c r="F21" s="372"/>
      <c r="G21" s="372"/>
      <c r="H21" s="372"/>
      <c r="I21" s="372"/>
    </row>
    <row r="22" spans="2:9" ht="21.75" customHeight="1">
      <c r="B22" s="100" t="s">
        <v>330</v>
      </c>
      <c r="C22" s="98"/>
      <c r="D22" s="98"/>
      <c r="E22" s="98"/>
      <c r="F22" s="137"/>
      <c r="G22" s="98"/>
      <c r="H22" s="78"/>
      <c r="I22" s="79"/>
    </row>
    <row r="23" spans="2:9" ht="15.75">
      <c r="B23" s="375" t="s">
        <v>331</v>
      </c>
      <c r="C23" s="370"/>
      <c r="D23" s="370"/>
      <c r="E23" s="370"/>
      <c r="F23" s="370"/>
      <c r="G23" s="370"/>
      <c r="H23" s="370"/>
      <c r="I23" s="370"/>
    </row>
    <row r="24" spans="2:9" ht="6.75" customHeight="1">
      <c r="B24" s="376"/>
      <c r="C24" s="370"/>
      <c r="D24" s="370"/>
      <c r="E24" s="370"/>
      <c r="F24" s="370"/>
      <c r="G24" s="370"/>
      <c r="H24" s="370"/>
      <c r="I24" s="370"/>
    </row>
    <row r="25" spans="2:9" ht="22.5" customHeight="1">
      <c r="B25" s="372" t="s">
        <v>332</v>
      </c>
      <c r="C25" s="377"/>
      <c r="D25" s="712"/>
      <c r="E25" s="713"/>
      <c r="F25" s="713"/>
      <c r="G25" s="713"/>
      <c r="H25" s="713"/>
      <c r="I25" s="714"/>
    </row>
    <row r="26" spans="2:21" s="381" customFormat="1" ht="5.25" customHeight="1">
      <c r="B26" s="378"/>
      <c r="C26" s="379"/>
      <c r="D26" s="379"/>
      <c r="E26" s="379"/>
      <c r="F26" s="379"/>
      <c r="G26" s="379"/>
      <c r="H26" s="379"/>
      <c r="I26" s="379"/>
      <c r="J26" s="380"/>
      <c r="K26" s="380"/>
      <c r="L26" s="380"/>
      <c r="Q26" s="380"/>
      <c r="R26" s="380"/>
      <c r="S26" s="380"/>
      <c r="T26" s="380"/>
      <c r="U26" s="380"/>
    </row>
    <row r="27" spans="2:9" ht="22.5" customHeight="1">
      <c r="B27" s="372" t="s">
        <v>333</v>
      </c>
      <c r="C27" s="377"/>
      <c r="D27" s="715"/>
      <c r="E27" s="716"/>
      <c r="F27" s="382"/>
      <c r="G27" s="382"/>
      <c r="H27" s="382"/>
      <c r="I27" s="382"/>
    </row>
    <row r="28" spans="2:21" s="381" customFormat="1" ht="5.25" customHeight="1">
      <c r="B28" s="378"/>
      <c r="C28" s="379"/>
      <c r="D28" s="379"/>
      <c r="E28" s="379"/>
      <c r="F28" s="379"/>
      <c r="G28" s="379"/>
      <c r="H28" s="379"/>
      <c r="I28" s="379"/>
      <c r="J28" s="380"/>
      <c r="K28" s="380"/>
      <c r="L28" s="380"/>
      <c r="Q28" s="380"/>
      <c r="R28" s="380"/>
      <c r="S28" s="380"/>
      <c r="T28" s="380"/>
      <c r="U28" s="380"/>
    </row>
    <row r="29" spans="2:9" ht="22.5" customHeight="1">
      <c r="B29" s="372" t="s">
        <v>334</v>
      </c>
      <c r="C29" s="712"/>
      <c r="D29" s="713"/>
      <c r="E29" s="713"/>
      <c r="F29" s="713"/>
      <c r="G29" s="713"/>
      <c r="H29" s="713"/>
      <c r="I29" s="714"/>
    </row>
    <row r="30" spans="2:21" s="381" customFormat="1" ht="6" customHeight="1">
      <c r="B30" s="378"/>
      <c r="C30" s="379"/>
      <c r="D30" s="379"/>
      <c r="E30" s="379"/>
      <c r="F30" s="379"/>
      <c r="G30" s="379"/>
      <c r="H30" s="379"/>
      <c r="I30" s="379"/>
      <c r="J30" s="380"/>
      <c r="K30" s="380"/>
      <c r="L30" s="380"/>
      <c r="Q30" s="380"/>
      <c r="R30" s="380"/>
      <c r="S30" s="380"/>
      <c r="T30" s="380"/>
      <c r="U30" s="380"/>
    </row>
    <row r="31" spans="2:21" s="381" customFormat="1" ht="22.5" customHeight="1">
      <c r="B31" s="378" t="s">
        <v>425</v>
      </c>
      <c r="C31" s="723"/>
      <c r="D31" s="724"/>
      <c r="E31" s="383" t="s">
        <v>385</v>
      </c>
      <c r="F31" s="717"/>
      <c r="G31" s="718"/>
      <c r="H31" s="718"/>
      <c r="I31" s="719"/>
      <c r="J31" s="380"/>
      <c r="K31" s="380"/>
      <c r="L31" s="380"/>
      <c r="Q31" s="380"/>
      <c r="R31" s="380"/>
      <c r="S31" s="380"/>
      <c r="T31" s="380"/>
      <c r="U31" s="380"/>
    </row>
    <row r="32" spans="2:21" s="381" customFormat="1" ht="6" customHeight="1">
      <c r="B32" s="378"/>
      <c r="C32" s="379"/>
      <c r="D32" s="379"/>
      <c r="E32" s="379"/>
      <c r="F32" s="379"/>
      <c r="G32" s="379"/>
      <c r="H32" s="379"/>
      <c r="I32" s="379"/>
      <c r="J32" s="380"/>
      <c r="K32" s="380"/>
      <c r="L32" s="380"/>
      <c r="Q32" s="380"/>
      <c r="R32" s="380"/>
      <c r="S32" s="380"/>
      <c r="T32" s="380"/>
      <c r="U32" s="380"/>
    </row>
    <row r="33" spans="2:9" ht="22.5" customHeight="1">
      <c r="B33" s="372" t="s">
        <v>335</v>
      </c>
      <c r="C33" s="725"/>
      <c r="D33" s="726"/>
      <c r="E33" s="727"/>
      <c r="F33" s="384"/>
      <c r="G33" s="384"/>
      <c r="H33" s="384"/>
      <c r="I33" s="384"/>
    </row>
    <row r="34" spans="2:21" s="381" customFormat="1" ht="5.25" customHeight="1">
      <c r="B34" s="378"/>
      <c r="C34" s="385"/>
      <c r="D34" s="385"/>
      <c r="E34" s="385"/>
      <c r="F34" s="386"/>
      <c r="G34" s="386"/>
      <c r="H34" s="386"/>
      <c r="I34" s="386"/>
      <c r="J34" s="380"/>
      <c r="K34" s="380"/>
      <c r="L34" s="380"/>
      <c r="Q34" s="380"/>
      <c r="R34" s="380"/>
      <c r="S34" s="380"/>
      <c r="T34" s="380"/>
      <c r="U34" s="380"/>
    </row>
    <row r="35" spans="2:9" ht="22.5" customHeight="1">
      <c r="B35" s="387" t="s">
        <v>336</v>
      </c>
      <c r="C35" s="388"/>
      <c r="D35" s="388"/>
      <c r="E35" s="388"/>
      <c r="G35" s="715"/>
      <c r="H35" s="728"/>
      <c r="I35" s="716"/>
    </row>
    <row r="36" spans="2:21" s="381" customFormat="1" ht="11.25" customHeight="1">
      <c r="B36" s="389"/>
      <c r="C36" s="390"/>
      <c r="D36" s="390"/>
      <c r="E36" s="390"/>
      <c r="G36" s="385"/>
      <c r="H36" s="385"/>
      <c r="I36" s="385"/>
      <c r="J36" s="380"/>
      <c r="K36" s="380"/>
      <c r="L36" s="380"/>
      <c r="Q36" s="380"/>
      <c r="R36" s="380"/>
      <c r="S36" s="380"/>
      <c r="T36" s="380"/>
      <c r="U36" s="380"/>
    </row>
    <row r="37" spans="2:9" ht="22.5" customHeight="1">
      <c r="B37" s="372" t="s">
        <v>337</v>
      </c>
      <c r="C37" s="391"/>
      <c r="D37" s="391"/>
      <c r="E37" s="717"/>
      <c r="F37" s="718"/>
      <c r="G37" s="718"/>
      <c r="H37" s="718"/>
      <c r="I37" s="719"/>
    </row>
    <row r="38" spans="2:9" ht="21.75" customHeight="1" thickBot="1">
      <c r="B38" s="372"/>
      <c r="C38" s="372"/>
      <c r="D38" s="372"/>
      <c r="E38" s="372"/>
      <c r="F38" s="372"/>
      <c r="G38" s="372"/>
      <c r="H38" s="372"/>
      <c r="I38" s="372"/>
    </row>
    <row r="39" spans="2:9" ht="21.75" customHeight="1" thickBot="1" thickTop="1">
      <c r="B39" s="100" t="s">
        <v>338</v>
      </c>
      <c r="C39" s="98"/>
      <c r="D39" s="98"/>
      <c r="E39" s="98"/>
      <c r="F39" s="709"/>
      <c r="G39" s="710"/>
      <c r="H39" s="710"/>
      <c r="I39" s="711"/>
    </row>
    <row r="40" spans="2:9" ht="9.75" customHeight="1" thickTop="1">
      <c r="B40" s="370"/>
      <c r="C40" s="370"/>
      <c r="D40" s="370"/>
      <c r="E40" s="370"/>
      <c r="F40" s="370"/>
      <c r="G40" s="370"/>
      <c r="H40" s="370"/>
      <c r="I40" s="370"/>
    </row>
    <row r="41" spans="2:9" ht="21" customHeight="1">
      <c r="B41" s="372" t="s">
        <v>339</v>
      </c>
      <c r="C41" s="372"/>
      <c r="D41" s="372"/>
      <c r="E41" s="372"/>
      <c r="F41" s="717"/>
      <c r="G41" s="718"/>
      <c r="H41" s="718"/>
      <c r="I41" s="719"/>
    </row>
    <row r="42" spans="3:9" ht="16.5" thickBot="1">
      <c r="C42" s="372"/>
      <c r="D42" s="372"/>
      <c r="E42" s="372"/>
      <c r="F42" s="372"/>
      <c r="G42" s="372"/>
      <c r="H42" s="372"/>
      <c r="I42" s="372"/>
    </row>
    <row r="43" spans="2:9" ht="21" customHeight="1" thickBot="1" thickTop="1">
      <c r="B43" s="100" t="s">
        <v>340</v>
      </c>
      <c r="C43" s="98"/>
      <c r="D43" s="98"/>
      <c r="E43" s="98"/>
      <c r="F43" s="704"/>
      <c r="G43" s="705"/>
      <c r="H43" s="705"/>
      <c r="I43" s="706"/>
    </row>
    <row r="44" ht="15.75" customHeight="1" thickTop="1">
      <c r="B44" s="375" t="s">
        <v>341</v>
      </c>
    </row>
    <row r="45" ht="13.5" thickBot="1"/>
    <row r="46" spans="2:9" ht="25.5" customHeight="1" thickBot="1" thickTop="1">
      <c r="B46" s="100" t="s">
        <v>342</v>
      </c>
      <c r="C46" s="98"/>
      <c r="D46" s="98"/>
      <c r="E46" s="98"/>
      <c r="F46" s="720"/>
      <c r="G46" s="721"/>
      <c r="H46" s="721"/>
      <c r="I46" s="722"/>
    </row>
    <row r="47" ht="13.5" thickTop="1">
      <c r="B47" s="392"/>
    </row>
    <row r="61" ht="12.75" hidden="1"/>
    <row r="62" spans="2:5" ht="12.75" hidden="1">
      <c r="B62" s="366" t="s">
        <v>343</v>
      </c>
      <c r="C62" s="185"/>
      <c r="D62" s="185"/>
      <c r="E62" s="365"/>
    </row>
    <row r="63" spans="2:5" ht="12.75" hidden="1">
      <c r="B63" s="366" t="s">
        <v>382</v>
      </c>
      <c r="C63" s="185"/>
      <c r="D63" s="185"/>
      <c r="E63" s="367"/>
    </row>
    <row r="64" spans="2:5" ht="12.75" hidden="1">
      <c r="B64" s="366" t="s">
        <v>383</v>
      </c>
      <c r="C64" s="185"/>
      <c r="D64" s="185"/>
      <c r="E64" s="367"/>
    </row>
    <row r="65" spans="2:5" ht="12.75" hidden="1">
      <c r="B65" s="366" t="s">
        <v>344</v>
      </c>
      <c r="C65" s="185"/>
      <c r="D65" s="185"/>
      <c r="E65" s="365"/>
    </row>
    <row r="66" spans="2:5" ht="12.75" hidden="1">
      <c r="B66" s="366" t="s">
        <v>345</v>
      </c>
      <c r="C66" s="185"/>
      <c r="D66" s="185"/>
      <c r="E66" s="365"/>
    </row>
    <row r="67" spans="2:5" ht="12.75" hidden="1">
      <c r="B67" s="366" t="s">
        <v>346</v>
      </c>
      <c r="C67" s="185"/>
      <c r="D67" s="185"/>
      <c r="E67" s="365"/>
    </row>
    <row r="68" spans="2:5" ht="12.75" hidden="1">
      <c r="B68" s="366" t="s">
        <v>347</v>
      </c>
      <c r="C68" s="185"/>
      <c r="D68" s="185"/>
      <c r="E68" s="365"/>
    </row>
    <row r="69" spans="2:5" ht="12.75" hidden="1">
      <c r="B69" s="366" t="s">
        <v>348</v>
      </c>
      <c r="C69" s="185"/>
      <c r="D69" s="185"/>
      <c r="E69" s="365"/>
    </row>
    <row r="70" spans="2:5" ht="12.75" hidden="1">
      <c r="B70" s="366" t="s">
        <v>349</v>
      </c>
      <c r="C70" s="185"/>
      <c r="D70" s="185"/>
      <c r="E70" s="365"/>
    </row>
    <row r="71" spans="2:5" ht="12.75" hidden="1">
      <c r="B71" s="366"/>
      <c r="C71" s="185"/>
      <c r="D71" s="185"/>
      <c r="E71" s="365"/>
    </row>
    <row r="72" spans="2:5" ht="12.75" hidden="1">
      <c r="B72" s="366" t="s">
        <v>350</v>
      </c>
      <c r="C72" s="185"/>
      <c r="D72" s="185"/>
      <c r="E72" s="365"/>
    </row>
    <row r="73" spans="2:5" ht="12.75" hidden="1">
      <c r="B73" s="366" t="s">
        <v>351</v>
      </c>
      <c r="C73" s="185"/>
      <c r="D73" s="185"/>
      <c r="E73" s="365"/>
    </row>
    <row r="74" spans="2:5" ht="12.75" hidden="1">
      <c r="B74" s="366" t="s">
        <v>352</v>
      </c>
      <c r="C74" s="185"/>
      <c r="D74" s="185"/>
      <c r="E74" s="365"/>
    </row>
    <row r="75" spans="2:5" ht="12.75" hidden="1">
      <c r="B75" s="366" t="s">
        <v>353</v>
      </c>
      <c r="C75" s="185"/>
      <c r="D75" s="185"/>
      <c r="E75" s="365"/>
    </row>
    <row r="76" spans="2:5" ht="12.75" hidden="1">
      <c r="B76" s="366" t="s">
        <v>354</v>
      </c>
      <c r="C76" s="185"/>
      <c r="D76" s="185"/>
      <c r="E76" s="365"/>
    </row>
    <row r="77" spans="2:5" ht="12.75" hidden="1">
      <c r="B77" s="366" t="s">
        <v>355</v>
      </c>
      <c r="C77" s="185"/>
      <c r="D77" s="185"/>
      <c r="E77" s="365"/>
    </row>
    <row r="78" spans="2:5" ht="12.75" hidden="1">
      <c r="B78" s="366" t="s">
        <v>356</v>
      </c>
      <c r="C78" s="185"/>
      <c r="D78" s="185"/>
      <c r="E78" s="365"/>
    </row>
    <row r="79" spans="2:5" ht="12.75" hidden="1">
      <c r="B79" s="366"/>
      <c r="C79" s="185"/>
      <c r="D79" s="185"/>
      <c r="E79" s="365"/>
    </row>
    <row r="80" spans="2:5" ht="12.75" hidden="1">
      <c r="B80" s="366" t="s">
        <v>357</v>
      </c>
      <c r="C80" s="185"/>
      <c r="D80" s="185"/>
      <c r="E80" s="365"/>
    </row>
    <row r="81" spans="2:5" ht="12.75" hidden="1">
      <c r="B81" s="366" t="s">
        <v>358</v>
      </c>
      <c r="C81" s="185"/>
      <c r="D81" s="185"/>
      <c r="E81" s="365"/>
    </row>
    <row r="82" spans="2:5" ht="12.75" hidden="1">
      <c r="B82" s="366" t="s">
        <v>359</v>
      </c>
      <c r="C82" s="185"/>
      <c r="D82" s="185"/>
      <c r="E82" s="365"/>
    </row>
    <row r="83" spans="2:5" ht="12.75" hidden="1">
      <c r="B83" s="366" t="s">
        <v>360</v>
      </c>
      <c r="C83" s="185"/>
      <c r="D83" s="185"/>
      <c r="E83" s="365"/>
    </row>
    <row r="84" spans="2:5" ht="12.75" hidden="1">
      <c r="B84" s="366" t="s">
        <v>361</v>
      </c>
      <c r="C84" s="185"/>
      <c r="D84" s="185"/>
      <c r="E84" s="365"/>
    </row>
    <row r="85" spans="2:5" ht="12.75" hidden="1">
      <c r="B85" s="366"/>
      <c r="C85" s="185"/>
      <c r="D85" s="185"/>
      <c r="E85" s="365"/>
    </row>
    <row r="86" spans="2:5" ht="12.75" hidden="1">
      <c r="B86" s="366" t="s">
        <v>362</v>
      </c>
      <c r="C86" s="185"/>
      <c r="D86" s="185"/>
      <c r="E86" s="365"/>
    </row>
    <row r="87" spans="2:5" ht="12.75" hidden="1">
      <c r="B87" s="366"/>
      <c r="C87" s="366"/>
      <c r="D87" s="366"/>
      <c r="E87" s="380"/>
    </row>
    <row r="88" spans="2:5" ht="12.75" hidden="1">
      <c r="B88" s="366" t="s">
        <v>363</v>
      </c>
      <c r="C88" s="185"/>
      <c r="D88" s="185"/>
      <c r="E88" s="365"/>
    </row>
    <row r="89" spans="2:5" ht="12.75" hidden="1">
      <c r="B89" s="366" t="s">
        <v>364</v>
      </c>
      <c r="C89" s="366"/>
      <c r="D89" s="366"/>
      <c r="E89" s="380"/>
    </row>
    <row r="90" spans="2:5" ht="12.75" hidden="1">
      <c r="B90" s="366" t="s">
        <v>365</v>
      </c>
      <c r="C90" s="185"/>
      <c r="D90" s="185"/>
      <c r="E90" s="365"/>
    </row>
    <row r="91" spans="2:5" ht="12.75" hidden="1">
      <c r="B91" s="366" t="s">
        <v>366</v>
      </c>
      <c r="C91" s="366"/>
      <c r="D91" s="366"/>
      <c r="E91" s="380"/>
    </row>
    <row r="92" spans="2:5" ht="12.75" hidden="1">
      <c r="B92" s="366" t="s">
        <v>367</v>
      </c>
      <c r="C92" s="185"/>
      <c r="D92" s="185"/>
      <c r="E92" s="365"/>
    </row>
    <row r="93" spans="2:5" ht="12.75" hidden="1">
      <c r="B93" s="366" t="s">
        <v>368</v>
      </c>
      <c r="C93" s="366"/>
      <c r="D93" s="366"/>
      <c r="E93" s="380"/>
    </row>
    <row r="94" spans="2:5" ht="12.75" hidden="1">
      <c r="B94" s="366" t="s">
        <v>369</v>
      </c>
      <c r="C94" s="185"/>
      <c r="D94" s="185"/>
      <c r="E94" s="365"/>
    </row>
    <row r="95" spans="2:5" ht="12.75" hidden="1">
      <c r="B95" s="366" t="s">
        <v>370</v>
      </c>
      <c r="C95" s="366"/>
      <c r="D95" s="366"/>
      <c r="E95" s="380"/>
    </row>
    <row r="96" spans="2:5" ht="12.75" hidden="1">
      <c r="B96" s="366"/>
      <c r="C96" s="185"/>
      <c r="D96" s="185"/>
      <c r="E96" s="365"/>
    </row>
    <row r="97" spans="2:5" ht="12.75" hidden="1">
      <c r="B97" s="366" t="s">
        <v>371</v>
      </c>
      <c r="C97" s="185"/>
      <c r="D97" s="185"/>
      <c r="E97" s="365"/>
    </row>
    <row r="98" spans="2:5" ht="12.75" hidden="1">
      <c r="B98" s="366" t="s">
        <v>372</v>
      </c>
      <c r="C98" s="185"/>
      <c r="D98" s="185"/>
      <c r="E98" s="365"/>
    </row>
    <row r="99" spans="2:5" ht="12.75" hidden="1">
      <c r="B99" s="366" t="s">
        <v>373</v>
      </c>
      <c r="C99" s="185"/>
      <c r="D99" s="185"/>
      <c r="E99" s="365"/>
    </row>
    <row r="100" spans="2:5" ht="12.75" hidden="1">
      <c r="B100" s="393" t="s">
        <v>374</v>
      </c>
      <c r="C100" s="185"/>
      <c r="D100" s="185"/>
      <c r="E100" s="365"/>
    </row>
    <row r="101" spans="2:5" ht="12.75" hidden="1">
      <c r="B101" s="366" t="s">
        <v>375</v>
      </c>
      <c r="C101" s="185"/>
      <c r="D101" s="185"/>
      <c r="E101" s="365"/>
    </row>
    <row r="102" spans="2:5" ht="12.75" hidden="1">
      <c r="B102" s="366" t="s">
        <v>376</v>
      </c>
      <c r="C102" s="185"/>
      <c r="D102" s="185"/>
      <c r="E102" s="365"/>
    </row>
    <row r="103" spans="2:5" ht="12.75" hidden="1">
      <c r="B103" s="366" t="s">
        <v>377</v>
      </c>
      <c r="C103" s="185"/>
      <c r="D103" s="185"/>
      <c r="E103" s="365"/>
    </row>
    <row r="104" spans="2:5" ht="12.75" hidden="1">
      <c r="B104" s="366" t="s">
        <v>378</v>
      </c>
      <c r="C104" s="185"/>
      <c r="D104" s="185"/>
      <c r="E104" s="365"/>
    </row>
    <row r="105" spans="2:5" ht="12.75" hidden="1">
      <c r="B105" s="366" t="s">
        <v>379</v>
      </c>
      <c r="C105" s="185"/>
      <c r="D105" s="185"/>
      <c r="E105" s="365"/>
    </row>
    <row r="106" spans="2:5" ht="12.75" hidden="1">
      <c r="B106" s="366" t="s">
        <v>380</v>
      </c>
      <c r="C106" s="185"/>
      <c r="D106" s="185"/>
      <c r="E106" s="365"/>
    </row>
    <row r="107" spans="2:5" ht="12.75" hidden="1">
      <c r="B107" s="366"/>
      <c r="C107" s="185"/>
      <c r="D107" s="185"/>
      <c r="E107" s="365"/>
    </row>
    <row r="108" spans="2:5" ht="12.75" hidden="1">
      <c r="B108" s="366"/>
      <c r="C108" s="185"/>
      <c r="D108" s="185"/>
      <c r="E108" s="365"/>
    </row>
  </sheetData>
  <sheetProtection password="D457" sheet="1" objects="1" scenarios="1"/>
  <mergeCells count="21">
    <mergeCell ref="F41:I41"/>
    <mergeCell ref="F43:I43"/>
    <mergeCell ref="F46:I46"/>
    <mergeCell ref="C31:D31"/>
    <mergeCell ref="F31:I31"/>
    <mergeCell ref="C33:E33"/>
    <mergeCell ref="G35:I35"/>
    <mergeCell ref="E37:I37"/>
    <mergeCell ref="F39:I39"/>
    <mergeCell ref="C15:H15"/>
    <mergeCell ref="C16:H16"/>
    <mergeCell ref="F19:I19"/>
    <mergeCell ref="D25:I25"/>
    <mergeCell ref="D27:E27"/>
    <mergeCell ref="C29:I29"/>
    <mergeCell ref="B2:I2"/>
    <mergeCell ref="F5:I5"/>
    <mergeCell ref="C11:H11"/>
    <mergeCell ref="C12:H12"/>
    <mergeCell ref="C13:H13"/>
    <mergeCell ref="C14:H14"/>
  </mergeCells>
  <conditionalFormatting sqref="F5:I5 I11:I16 F19:I19 F46:I46 D27:E27 C29:I29 C33:E33 G35:I35 E37:I37 F39:I39 F41:I41 F43:I43 D25:I25 C31:D31 F31:I31">
    <cfRule type="cellIs" priority="1" dxfId="13" operator="notEqual" stopIfTrue="1">
      <formula>""</formula>
    </cfRule>
  </conditionalFormatting>
  <dataValidations count="4">
    <dataValidation type="list" allowBlank="1" showInputMessage="1" showErrorMessage="1" error="Merci d'utiliser le menu déroulant" sqref="F43:I43">
      <formula1>groupe</formula1>
    </dataValidation>
    <dataValidation type="list" allowBlank="1" showInputMessage="1" showErrorMessage="1" prompt="MENU DEROULANT" error="Merci d'utiliser le menu déroulant" sqref="F39:I39">
      <formula1>qualif</formula1>
    </dataValidation>
    <dataValidation type="list" allowBlank="1" showInputMessage="1" showErrorMessage="1" prompt="MENU DEROULANT" error="Merci d'utiliser le menu déroulant" sqref="F19:I19">
      <formula1>zone</formula1>
    </dataValidation>
    <dataValidation type="list" allowBlank="1" showInputMessage="1" showErrorMessage="1" prompt="MENU DEROULANT" error="Merci d'utiliser le menu déroulant" sqref="F5:I5">
      <formula1>type</formula1>
    </dataValidation>
  </dataValidations>
  <printOptions horizontalCentered="1" verticalCentered="1"/>
  <pageMargins left="0.1968503937007874" right="0.15748031496062992" top="0.5118110236220472" bottom="0.5118110236220472" header="0.5118110236220472" footer="0.5118110236220472"/>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1"/>
    <pageSetUpPr fitToPage="1"/>
  </sheetPr>
  <dimension ref="B2:I56"/>
  <sheetViews>
    <sheetView showGridLines="0" showZeros="0" zoomScalePageLayoutView="0" workbookViewId="0" topLeftCell="A1">
      <selection activeCell="N21" sqref="N21"/>
    </sheetView>
  </sheetViews>
  <sheetFormatPr defaultColWidth="11.421875" defaultRowHeight="12.75"/>
  <cols>
    <col min="1" max="1" width="3.421875" style="364" customWidth="1"/>
    <col min="2" max="2" width="11.421875" style="364" customWidth="1"/>
    <col min="3" max="3" width="8.140625" style="364" customWidth="1"/>
    <col min="4" max="4" width="14.421875" style="364" customWidth="1"/>
    <col min="5" max="8" width="11.421875" style="364" customWidth="1"/>
    <col min="9" max="9" width="14.00390625" style="364" customWidth="1"/>
    <col min="10" max="16384" width="11.421875" style="364" customWidth="1"/>
  </cols>
  <sheetData>
    <row r="2" spans="2:9" ht="30">
      <c r="B2" s="703" t="s">
        <v>426</v>
      </c>
      <c r="C2" s="703"/>
      <c r="D2" s="703"/>
      <c r="E2" s="703"/>
      <c r="F2" s="703"/>
      <c r="G2" s="703"/>
      <c r="H2" s="703"/>
      <c r="I2" s="703"/>
    </row>
    <row r="3" spans="2:9" ht="15.75">
      <c r="B3" s="370"/>
      <c r="C3" s="370"/>
      <c r="D3" s="370"/>
      <c r="E3" s="370"/>
      <c r="F3" s="370"/>
      <c r="G3" s="370"/>
      <c r="H3" s="370"/>
      <c r="I3" s="370"/>
    </row>
    <row r="4" spans="2:9" ht="15.75">
      <c r="B4" s="394" t="s">
        <v>427</v>
      </c>
      <c r="C4" s="395"/>
      <c r="D4" s="372"/>
      <c r="E4" s="491">
        <f>'Réservé DDJS'!C16</f>
        <v>2010</v>
      </c>
      <c r="F4" s="491">
        <f>'Réservé DDJS'!D16</f>
        <v>2009</v>
      </c>
      <c r="G4" s="491">
        <f>'Réservé DDJS'!E16</f>
        <v>2008</v>
      </c>
      <c r="H4" s="491">
        <f>'Réservé DDJS'!F16</f>
        <v>2007</v>
      </c>
      <c r="I4" s="491">
        <f>'Réservé DDJS'!G16</f>
        <v>2006</v>
      </c>
    </row>
    <row r="5" spans="2:9" ht="15.75">
      <c r="B5" s="396" t="s">
        <v>428</v>
      </c>
      <c r="C5" s="395"/>
      <c r="D5" s="372"/>
      <c r="E5" s="370"/>
      <c r="F5" s="370"/>
      <c r="G5" s="370"/>
      <c r="H5" s="370"/>
      <c r="I5" s="370"/>
    </row>
    <row r="7" spans="2:9" ht="27" customHeight="1">
      <c r="B7" s="730" t="s">
        <v>564</v>
      </c>
      <c r="C7" s="730"/>
      <c r="D7" s="730"/>
      <c r="E7" s="730"/>
      <c r="F7" s="730"/>
      <c r="G7" s="730"/>
      <c r="H7" s="730"/>
      <c r="I7" s="730"/>
    </row>
    <row r="8" ht="6.75" customHeight="1"/>
    <row r="9" spans="2:9" ht="15.75">
      <c r="B9" s="738" t="s">
        <v>572</v>
      </c>
      <c r="C9" s="738"/>
      <c r="D9" s="738"/>
      <c r="F9" s="738" t="s">
        <v>573</v>
      </c>
      <c r="G9" s="738"/>
      <c r="H9" s="738"/>
      <c r="I9" s="738"/>
    </row>
    <row r="11" spans="2:9" ht="15">
      <c r="B11" s="364" t="s">
        <v>567</v>
      </c>
      <c r="D11" s="494"/>
      <c r="F11" s="488" t="s">
        <v>565</v>
      </c>
      <c r="I11" s="494"/>
    </row>
    <row r="12" spans="2:9" ht="15">
      <c r="B12" s="364" t="s">
        <v>568</v>
      </c>
      <c r="D12" s="494"/>
      <c r="F12" s="488" t="s">
        <v>570</v>
      </c>
      <c r="I12" s="494"/>
    </row>
    <row r="13" spans="2:9" ht="15">
      <c r="B13" s="364" t="s">
        <v>569</v>
      </c>
      <c r="D13" s="494"/>
      <c r="F13" s="488" t="s">
        <v>571</v>
      </c>
      <c r="I13" s="494"/>
    </row>
    <row r="14" spans="6:9" ht="15">
      <c r="F14" s="488" t="s">
        <v>563</v>
      </c>
      <c r="I14" s="494"/>
    </row>
    <row r="15" spans="6:9" ht="15">
      <c r="F15" s="488" t="s">
        <v>566</v>
      </c>
      <c r="I15" s="494"/>
    </row>
    <row r="16" spans="6:9" ht="15">
      <c r="F16" s="488" t="s">
        <v>435</v>
      </c>
      <c r="I16" s="494"/>
    </row>
    <row r="17" spans="6:9" ht="15">
      <c r="F17" s="488" t="s">
        <v>436</v>
      </c>
      <c r="I17" s="494"/>
    </row>
    <row r="18" spans="6:9" ht="15">
      <c r="F18" s="488" t="s">
        <v>437</v>
      </c>
      <c r="I18" s="494"/>
    </row>
    <row r="19" spans="6:9" ht="15">
      <c r="F19" s="488" t="s">
        <v>438</v>
      </c>
      <c r="I19" s="494"/>
    </row>
    <row r="20" spans="6:9" ht="15">
      <c r="F20" s="488" t="s">
        <v>439</v>
      </c>
      <c r="I20" s="494"/>
    </row>
    <row r="21" ht="6.75" customHeight="1"/>
    <row r="22" spans="4:9" ht="15.75">
      <c r="D22" s="489">
        <f>SUM(D10:D20)</f>
        <v>0</v>
      </c>
      <c r="I22" s="489">
        <f>SUM(I10:I20)</f>
        <v>0</v>
      </c>
    </row>
    <row r="24" spans="2:9" ht="25.5" customHeight="1">
      <c r="B24" s="730" t="s">
        <v>574</v>
      </c>
      <c r="C24" s="730"/>
      <c r="D24" s="730"/>
      <c r="E24" s="730"/>
      <c r="F24" s="730"/>
      <c r="G24" s="730"/>
      <c r="H24" s="730"/>
      <c r="I24" s="730"/>
    </row>
    <row r="25" ht="10.5" customHeight="1"/>
    <row r="26" spans="2:9" ht="15.75">
      <c r="B26" s="738" t="s">
        <v>572</v>
      </c>
      <c r="C26" s="738"/>
      <c r="D26" s="738"/>
      <c r="E26" s="738"/>
      <c r="F26" s="738"/>
      <c r="G26" s="738"/>
      <c r="H26" s="738"/>
      <c r="I26" s="738"/>
    </row>
    <row r="27" spans="2:4" ht="6.75" customHeight="1">
      <c r="B27" s="492"/>
      <c r="C27" s="492"/>
      <c r="D27" s="492"/>
    </row>
    <row r="28" spans="2:9" ht="15">
      <c r="B28" s="369"/>
      <c r="C28" s="369"/>
      <c r="E28" s="493">
        <f>'Réservé DDJS'!C20</f>
        <v>2010</v>
      </c>
      <c r="F28" s="493">
        <f>'Réservé DDJS'!D20</f>
        <v>2011</v>
      </c>
      <c r="G28" s="493">
        <f>'Réservé DDJS'!E20</f>
        <v>2012</v>
      </c>
      <c r="H28" s="493">
        <f>'Réservé DDJS'!F20</f>
        <v>2013</v>
      </c>
      <c r="I28" s="493">
        <f>'Réservé DDJS'!G20</f>
        <v>2014</v>
      </c>
    </row>
    <row r="29" spans="2:9" ht="14.25">
      <c r="B29" s="739" t="s">
        <v>575</v>
      </c>
      <c r="C29" s="739"/>
      <c r="D29" s="740"/>
      <c r="E29" s="495"/>
      <c r="F29" s="495"/>
      <c r="G29" s="495"/>
      <c r="H29" s="495"/>
      <c r="I29" s="495"/>
    </row>
    <row r="30" spans="2:9" ht="14.25">
      <c r="B30" s="739" t="s">
        <v>576</v>
      </c>
      <c r="C30" s="739"/>
      <c r="D30" s="740"/>
      <c r="E30" s="495"/>
      <c r="F30" s="495"/>
      <c r="G30" s="495"/>
      <c r="H30" s="495"/>
      <c r="I30" s="495"/>
    </row>
    <row r="31" spans="2:9" ht="14.25">
      <c r="B31" s="741" t="s">
        <v>577</v>
      </c>
      <c r="C31" s="742"/>
      <c r="D31" s="496"/>
      <c r="E31" s="495"/>
      <c r="F31" s="495"/>
      <c r="G31" s="495"/>
      <c r="H31" s="495"/>
      <c r="I31" s="495"/>
    </row>
    <row r="32" spans="2:9" ht="14.25">
      <c r="B32" s="369"/>
      <c r="C32" s="369"/>
      <c r="E32" s="369"/>
      <c r="F32" s="369"/>
      <c r="G32" s="369"/>
      <c r="H32" s="369"/>
      <c r="I32" s="369"/>
    </row>
    <row r="33" spans="2:9" ht="14.25">
      <c r="B33" s="369"/>
      <c r="C33" s="369"/>
      <c r="E33" s="490">
        <f>SUM(E29:E31)</f>
        <v>0</v>
      </c>
      <c r="F33" s="490">
        <f>SUM(F29:F31)</f>
        <v>0</v>
      </c>
      <c r="G33" s="490">
        <f>SUM(G29:G31)</f>
        <v>0</v>
      </c>
      <c r="H33" s="490">
        <f>SUM(H29:H31)</f>
        <v>0</v>
      </c>
      <c r="I33" s="490">
        <f>SUM(I29:I31)</f>
        <v>0</v>
      </c>
    </row>
    <row r="34" ht="8.25" customHeight="1"/>
    <row r="35" ht="6" customHeight="1"/>
    <row r="36" spans="2:9" ht="15.75">
      <c r="B36" s="738" t="s">
        <v>573</v>
      </c>
      <c r="C36" s="738"/>
      <c r="D36" s="738"/>
      <c r="E36" s="738"/>
      <c r="F36" s="738"/>
      <c r="G36" s="738"/>
      <c r="H36" s="738"/>
      <c r="I36" s="738"/>
    </row>
    <row r="37" ht="6.75" customHeight="1"/>
    <row r="38" spans="5:9" ht="15">
      <c r="E38" s="493">
        <f>'Réservé DDJS'!C20</f>
        <v>2010</v>
      </c>
      <c r="F38" s="493">
        <f>'Réservé DDJS'!D20</f>
        <v>2011</v>
      </c>
      <c r="G38" s="493">
        <f>'Réservé DDJS'!E20</f>
        <v>2012</v>
      </c>
      <c r="H38" s="493">
        <f>'Réservé DDJS'!F20</f>
        <v>2013</v>
      </c>
      <c r="I38" s="493">
        <f>'Réservé DDJS'!G20</f>
        <v>2014</v>
      </c>
    </row>
    <row r="39" spans="2:9" ht="15">
      <c r="B39" s="731" t="s">
        <v>578</v>
      </c>
      <c r="C39" s="731"/>
      <c r="D39" s="732"/>
      <c r="E39" s="494"/>
      <c r="F39" s="494"/>
      <c r="G39" s="494"/>
      <c r="H39" s="494"/>
      <c r="I39" s="494"/>
    </row>
    <row r="40" spans="2:9" ht="15">
      <c r="B40" s="731" t="s">
        <v>579</v>
      </c>
      <c r="C40" s="731"/>
      <c r="D40" s="732"/>
      <c r="E40" s="494"/>
      <c r="F40" s="494"/>
      <c r="G40" s="494"/>
      <c r="H40" s="494"/>
      <c r="I40" s="494"/>
    </row>
    <row r="41" spans="2:9" ht="15">
      <c r="B41" s="731" t="s">
        <v>580</v>
      </c>
      <c r="C41" s="731"/>
      <c r="D41" s="732"/>
      <c r="E41" s="494"/>
      <c r="F41" s="494"/>
      <c r="G41" s="494"/>
      <c r="H41" s="494"/>
      <c r="I41" s="494"/>
    </row>
    <row r="42" spans="2:9" ht="15">
      <c r="B42" s="731" t="s">
        <v>581</v>
      </c>
      <c r="C42" s="731"/>
      <c r="D42" s="732"/>
      <c r="E42" s="494"/>
      <c r="F42" s="494"/>
      <c r="G42" s="494"/>
      <c r="H42" s="494"/>
      <c r="I42" s="494"/>
    </row>
    <row r="43" spans="2:9" ht="15">
      <c r="B43" s="731" t="s">
        <v>566</v>
      </c>
      <c r="C43" s="731"/>
      <c r="D43" s="732"/>
      <c r="E43" s="494"/>
      <c r="F43" s="494"/>
      <c r="G43" s="494"/>
      <c r="H43" s="494"/>
      <c r="I43" s="494"/>
    </row>
    <row r="44" spans="2:9" ht="15">
      <c r="B44" s="731" t="s">
        <v>582</v>
      </c>
      <c r="C44" s="731"/>
      <c r="D44" s="732"/>
      <c r="E44" s="494"/>
      <c r="F44" s="494"/>
      <c r="G44" s="494"/>
      <c r="H44" s="494"/>
      <c r="I44" s="494"/>
    </row>
    <row r="45" spans="2:9" ht="15">
      <c r="B45" s="731" t="s">
        <v>583</v>
      </c>
      <c r="C45" s="731"/>
      <c r="D45" s="732"/>
      <c r="E45" s="494"/>
      <c r="F45" s="494"/>
      <c r="G45" s="494"/>
      <c r="H45" s="494"/>
      <c r="I45" s="494"/>
    </row>
    <row r="46" spans="2:9" ht="15">
      <c r="B46" s="731" t="s">
        <v>584</v>
      </c>
      <c r="C46" s="731"/>
      <c r="D46" s="732"/>
      <c r="E46" s="494"/>
      <c r="F46" s="494"/>
      <c r="G46" s="494"/>
      <c r="H46" s="494"/>
      <c r="I46" s="494"/>
    </row>
    <row r="47" spans="2:9" ht="15">
      <c r="B47" s="731" t="s">
        <v>438</v>
      </c>
      <c r="C47" s="731"/>
      <c r="D47" s="732"/>
      <c r="E47" s="494"/>
      <c r="F47" s="494"/>
      <c r="G47" s="494"/>
      <c r="H47" s="494"/>
      <c r="I47" s="494"/>
    </row>
    <row r="48" spans="2:9" ht="15">
      <c r="B48" s="731" t="s">
        <v>585</v>
      </c>
      <c r="C48" s="732"/>
      <c r="D48" s="497"/>
      <c r="E48" s="494"/>
      <c r="F48" s="494"/>
      <c r="G48" s="494"/>
      <c r="H48" s="494"/>
      <c r="I48" s="494"/>
    </row>
    <row r="50" spans="5:9" ht="15.75">
      <c r="E50" s="489">
        <f>SUM(E39:E48)</f>
        <v>0</v>
      </c>
      <c r="F50" s="489">
        <f>SUM(F39:F48)</f>
        <v>0</v>
      </c>
      <c r="G50" s="489">
        <f>SUM(G39:G48)</f>
        <v>0</v>
      </c>
      <c r="H50" s="489">
        <f>SUM(H39:H48)</f>
        <v>0</v>
      </c>
      <c r="I50" s="489">
        <f>SUM(I39:I48)</f>
        <v>0</v>
      </c>
    </row>
    <row r="53" spans="2:9" ht="26.25" customHeight="1">
      <c r="B53" s="730" t="s">
        <v>440</v>
      </c>
      <c r="C53" s="730"/>
      <c r="D53" s="730"/>
      <c r="E53" s="730"/>
      <c r="F53" s="730"/>
      <c r="G53" s="730"/>
      <c r="H53" s="730"/>
      <c r="I53" s="730"/>
    </row>
    <row r="54" spans="2:9" ht="15.75">
      <c r="B54" s="372"/>
      <c r="C54" s="372"/>
      <c r="D54" s="372"/>
      <c r="E54" s="372"/>
      <c r="F54" s="372"/>
      <c r="G54" s="372"/>
      <c r="H54" s="372"/>
      <c r="I54" s="372"/>
    </row>
    <row r="55" spans="2:9" ht="18.75">
      <c r="B55" s="733"/>
      <c r="C55" s="734"/>
      <c r="D55" s="734"/>
      <c r="E55" s="734"/>
      <c r="F55" s="735"/>
      <c r="G55" s="372"/>
      <c r="H55" s="736"/>
      <c r="I55" s="737"/>
    </row>
    <row r="56" spans="2:9" ht="15.75">
      <c r="B56" s="729" t="s">
        <v>441</v>
      </c>
      <c r="C56" s="729"/>
      <c r="D56" s="729"/>
      <c r="E56" s="729"/>
      <c r="F56" s="729"/>
      <c r="G56" s="399"/>
      <c r="H56" s="400" t="s">
        <v>599</v>
      </c>
      <c r="I56" s="400"/>
    </row>
  </sheetData>
  <sheetProtection password="D457" sheet="1" objects="1" scenarios="1"/>
  <mergeCells count="24">
    <mergeCell ref="B36:I36"/>
    <mergeCell ref="B39:D39"/>
    <mergeCell ref="B40:D40"/>
    <mergeCell ref="B41:D41"/>
    <mergeCell ref="B2:I2"/>
    <mergeCell ref="B9:D9"/>
    <mergeCell ref="F9:I9"/>
    <mergeCell ref="B7:I7"/>
    <mergeCell ref="B43:D43"/>
    <mergeCell ref="B44:D44"/>
    <mergeCell ref="B45:D45"/>
    <mergeCell ref="B46:D46"/>
    <mergeCell ref="B42:D42"/>
    <mergeCell ref="B24:I24"/>
    <mergeCell ref="B26:I26"/>
    <mergeCell ref="B29:D29"/>
    <mergeCell ref="B30:D30"/>
    <mergeCell ref="B31:C31"/>
    <mergeCell ref="B56:F56"/>
    <mergeCell ref="B53:I53"/>
    <mergeCell ref="B47:D47"/>
    <mergeCell ref="B48:C48"/>
    <mergeCell ref="B55:F55"/>
    <mergeCell ref="H55:I55"/>
  </mergeCells>
  <conditionalFormatting sqref="E29:I31 E39:I48 D11:D13 I11:I20">
    <cfRule type="cellIs" priority="1" dxfId="13" operator="notEqual" stopIfTrue="1">
      <formula>""</formula>
    </cfRule>
  </conditionalFormatting>
  <conditionalFormatting sqref="B55:F55 H55:I55">
    <cfRule type="cellIs" priority="2" dxfId="13" operator="notEqual" stopIfTrue="1">
      <formula>""</formula>
    </cfRule>
  </conditionalFormatting>
  <conditionalFormatting sqref="E50">
    <cfRule type="cellIs" priority="3" dxfId="18" operator="notEqual" stopIfTrue="1">
      <formula>$E$33</formula>
    </cfRule>
  </conditionalFormatting>
  <conditionalFormatting sqref="F50">
    <cfRule type="cellIs" priority="4" dxfId="18" operator="notEqual" stopIfTrue="1">
      <formula>$F$33</formula>
    </cfRule>
  </conditionalFormatting>
  <conditionalFormatting sqref="G50">
    <cfRule type="cellIs" priority="5" dxfId="18" operator="notEqual" stopIfTrue="1">
      <formula>$G$33</formula>
    </cfRule>
  </conditionalFormatting>
  <conditionalFormatting sqref="H50">
    <cfRule type="cellIs" priority="6" dxfId="18" operator="notEqual" stopIfTrue="1">
      <formula>$H$33</formula>
    </cfRule>
  </conditionalFormatting>
  <conditionalFormatting sqref="I50">
    <cfRule type="cellIs" priority="7" dxfId="18" operator="notEqual" stopIfTrue="1">
      <formula>$I$33</formula>
    </cfRule>
  </conditionalFormatting>
  <printOptions horizontalCentered="1" verticalCentered="1"/>
  <pageMargins left="0.15748031496062992" right="0.15748031496062992" top="0.27" bottom="0.31496062992125984" header="0.24" footer="0.5118110236220472"/>
  <pageSetup fitToHeight="1"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41"/>
    <pageSetUpPr fitToPage="1"/>
  </sheetPr>
  <dimension ref="A1:J49"/>
  <sheetViews>
    <sheetView showGridLines="0" showZeros="0" zoomScalePageLayoutView="0" workbookViewId="0" topLeftCell="A25">
      <selection activeCell="B1" sqref="B1:I1"/>
    </sheetView>
  </sheetViews>
  <sheetFormatPr defaultColWidth="11.421875" defaultRowHeight="12.75"/>
  <cols>
    <col min="1" max="1" width="3.00390625" style="364" customWidth="1"/>
    <col min="2" max="9" width="11.421875" style="364" customWidth="1"/>
    <col min="10" max="10" width="12.28125" style="364" customWidth="1"/>
    <col min="11" max="16384" width="11.421875" style="364" customWidth="1"/>
  </cols>
  <sheetData>
    <row r="1" spans="2:9" s="22" customFormat="1" ht="59.25" customHeight="1">
      <c r="B1" s="743" t="s">
        <v>444</v>
      </c>
      <c r="C1" s="744"/>
      <c r="D1" s="744"/>
      <c r="E1" s="744"/>
      <c r="F1" s="744"/>
      <c r="G1" s="744"/>
      <c r="H1" s="744"/>
      <c r="I1" s="744"/>
    </row>
    <row r="2" s="22" customFormat="1" ht="6" customHeight="1">
      <c r="B2" s="63"/>
    </row>
    <row r="3" spans="2:9" s="22" customFormat="1" ht="24.75" customHeight="1">
      <c r="B3" s="745" t="str">
        <f>'Réservé DDJS'!C22</f>
        <v>Cette fiche est à imprimer et à renvoyer à l'adresse suivante, accompagnée des documents demandés, agrafés à celle-ci        </v>
      </c>
      <c r="C3" s="745"/>
      <c r="D3" s="745"/>
      <c r="E3" s="745"/>
      <c r="F3" s="745"/>
      <c r="G3" s="745"/>
      <c r="H3" s="745"/>
      <c r="I3" s="745"/>
    </row>
    <row r="4" spans="2:9" s="22" customFormat="1" ht="15.75" customHeight="1">
      <c r="B4" s="746" t="str">
        <f>'Réservé DDJS'!$C$23</f>
        <v>DATE LIMITE - 07 MARS 2010</v>
      </c>
      <c r="C4" s="746"/>
      <c r="D4" s="746"/>
      <c r="E4" s="746"/>
      <c r="F4" s="746"/>
      <c r="G4" s="746"/>
      <c r="H4" s="746"/>
      <c r="I4" s="746"/>
    </row>
    <row r="5" spans="2:9" s="22" customFormat="1" ht="15.75" customHeight="1">
      <c r="B5" s="747" t="str">
        <f>'Réservé DDJS'!$C$24</f>
        <v>DRJSCS 122 faubourg bannier 45042 Orléans cedex</v>
      </c>
      <c r="C5" s="747"/>
      <c r="D5" s="747"/>
      <c r="E5" s="747"/>
      <c r="F5" s="747"/>
      <c r="G5" s="747"/>
      <c r="H5" s="747"/>
      <c r="I5" s="747"/>
    </row>
    <row r="6" spans="2:9" s="22" customFormat="1" ht="15.75" customHeight="1">
      <c r="B6" s="748" t="str">
        <f>'Réservé DDJS'!$C$25</f>
        <v>Seule la réception de la totalité des pièces validera son enregistrement auprès de la DRJSCS. </v>
      </c>
      <c r="C6" s="748"/>
      <c r="D6" s="748"/>
      <c r="E6" s="748"/>
      <c r="F6" s="748"/>
      <c r="G6" s="748"/>
      <c r="H6" s="748"/>
      <c r="I6" s="748"/>
    </row>
    <row r="7" spans="2:8" s="19" customFormat="1" ht="16.5" customHeight="1">
      <c r="B7" s="64"/>
      <c r="C7" s="64"/>
      <c r="D7" s="64"/>
      <c r="E7" s="64"/>
      <c r="F7" s="65" t="s">
        <v>446</v>
      </c>
      <c r="G7" s="64"/>
      <c r="H7" s="64"/>
    </row>
    <row r="8" spans="5:9" s="66" customFormat="1" ht="27" customHeight="1">
      <c r="E8" s="67" t="s">
        <v>92</v>
      </c>
      <c r="F8" s="749"/>
      <c r="G8" s="750"/>
      <c r="H8" s="750"/>
      <c r="I8" s="751"/>
    </row>
    <row r="9" s="66" customFormat="1" ht="12.75" customHeight="1">
      <c r="B9" s="68" t="s">
        <v>84</v>
      </c>
    </row>
    <row r="10" spans="2:9" s="66" customFormat="1" ht="33.75" customHeight="1">
      <c r="B10" s="752">
        <f>'Page 1'!$C$9</f>
        <v>0</v>
      </c>
      <c r="C10" s="753"/>
      <c r="D10" s="753"/>
      <c r="E10" s="753"/>
      <c r="F10" s="753"/>
      <c r="G10" s="753"/>
      <c r="H10" s="753"/>
      <c r="I10" s="754"/>
    </row>
    <row r="11" s="66" customFormat="1" ht="9" customHeight="1"/>
    <row r="12" s="66" customFormat="1" ht="18.75" customHeight="1">
      <c r="B12" s="69" t="s">
        <v>100</v>
      </c>
    </row>
    <row r="13" spans="2:9" s="66" customFormat="1" ht="26.25" customHeight="1">
      <c r="B13" s="755" t="s">
        <v>271</v>
      </c>
      <c r="C13" s="755"/>
      <c r="D13" s="755"/>
      <c r="E13" s="755"/>
      <c r="F13" s="755"/>
      <c r="G13" s="755"/>
      <c r="H13" s="755"/>
      <c r="I13" s="755"/>
    </row>
    <row r="14" spans="2:9" s="66" customFormat="1" ht="26.25" customHeight="1">
      <c r="B14" s="755" t="s">
        <v>272</v>
      </c>
      <c r="C14" s="755"/>
      <c r="D14" s="755"/>
      <c r="E14" s="755"/>
      <c r="F14" s="755"/>
      <c r="G14" s="755"/>
      <c r="H14" s="755"/>
      <c r="I14" s="755"/>
    </row>
    <row r="15" s="66" customFormat="1" ht="15" customHeight="1"/>
    <row r="16" spans="2:9" s="66" customFormat="1" ht="21" customHeight="1">
      <c r="B16" s="401" t="s">
        <v>96</v>
      </c>
      <c r="C16" s="402"/>
      <c r="D16" s="402"/>
      <c r="E16" s="756">
        <f>'Page 3'!$H$55</f>
        <v>0</v>
      </c>
      <c r="F16" s="757"/>
      <c r="G16" s="758" t="s">
        <v>447</v>
      </c>
      <c r="H16" s="759"/>
      <c r="I16" s="759"/>
    </row>
    <row r="17" spans="6:8" s="66" customFormat="1" ht="6" customHeight="1">
      <c r="F17" s="70"/>
      <c r="G17" s="403"/>
      <c r="H17" s="403"/>
    </row>
    <row r="18" spans="2:9" s="66" customFormat="1" ht="7.5" customHeight="1">
      <c r="B18" s="75"/>
      <c r="C18" s="75"/>
      <c r="D18" s="75"/>
      <c r="E18" s="75"/>
      <c r="F18" s="75"/>
      <c r="G18" s="75"/>
      <c r="H18" s="75"/>
      <c r="I18" s="75"/>
    </row>
    <row r="19" s="66" customFormat="1" ht="11.25" customHeight="1">
      <c r="B19" s="71"/>
    </row>
    <row r="20" spans="2:8" s="66" customFormat="1" ht="25.5" customHeight="1">
      <c r="B20" s="67" t="s">
        <v>87</v>
      </c>
      <c r="C20" s="760"/>
      <c r="D20" s="761"/>
      <c r="F20" s="67" t="s">
        <v>88</v>
      </c>
      <c r="G20" s="762"/>
      <c r="H20" s="763"/>
    </row>
    <row r="21" s="66" customFormat="1" ht="9" customHeight="1">
      <c r="B21" s="71"/>
    </row>
    <row r="22" spans="2:6" s="66" customFormat="1" ht="9" customHeight="1">
      <c r="B22" s="71"/>
      <c r="C22" s="764"/>
      <c r="D22" s="764"/>
      <c r="F22" s="73" t="s">
        <v>89</v>
      </c>
    </row>
    <row r="23" spans="6:9" s="66" customFormat="1" ht="12.75">
      <c r="F23" s="765"/>
      <c r="G23" s="766"/>
      <c r="H23" s="766"/>
      <c r="I23" s="767"/>
    </row>
    <row r="24" spans="6:9" s="66" customFormat="1" ht="12.75">
      <c r="F24" s="768"/>
      <c r="G24" s="769"/>
      <c r="H24" s="769"/>
      <c r="I24" s="770"/>
    </row>
    <row r="25" spans="6:9" s="66" customFormat="1" ht="12.75">
      <c r="F25" s="768"/>
      <c r="G25" s="769"/>
      <c r="H25" s="769"/>
      <c r="I25" s="770"/>
    </row>
    <row r="26" spans="2:9" s="66" customFormat="1" ht="12.75">
      <c r="B26" s="74"/>
      <c r="C26" s="74"/>
      <c r="D26" s="74"/>
      <c r="E26" s="74"/>
      <c r="F26" s="771"/>
      <c r="G26" s="772"/>
      <c r="H26" s="772"/>
      <c r="I26" s="773"/>
    </row>
    <row r="27" spans="2:8" s="66" customFormat="1" ht="11.25" customHeight="1">
      <c r="B27" s="74"/>
      <c r="C27" s="74"/>
      <c r="D27" s="74"/>
      <c r="E27" s="74"/>
      <c r="F27" s="302"/>
      <c r="G27" s="302"/>
      <c r="H27" s="302"/>
    </row>
    <row r="28" spans="2:9" s="411" customFormat="1" ht="22.5" customHeight="1">
      <c r="B28" s="774" t="s">
        <v>448</v>
      </c>
      <c r="C28" s="774"/>
      <c r="D28" s="774"/>
      <c r="E28" s="774"/>
      <c r="F28" s="774"/>
      <c r="G28" s="774"/>
      <c r="H28" s="774"/>
      <c r="I28" s="774"/>
    </row>
    <row r="29" s="399" customFormat="1" ht="7.5" customHeight="1">
      <c r="I29" s="398"/>
    </row>
    <row r="30" spans="2:9" s="372" customFormat="1" ht="15.75" customHeight="1">
      <c r="B30" s="775" t="str">
        <f>'Réservé DDJS'!C27</f>
        <v>~ le budget prévisionnel de l'année 2010 signé par le président</v>
      </c>
      <c r="C30" s="775"/>
      <c r="D30" s="775"/>
      <c r="E30" s="775"/>
      <c r="F30" s="775"/>
      <c r="G30" s="775"/>
      <c r="H30" s="775"/>
      <c r="I30" s="775"/>
    </row>
    <row r="31" spans="2:9" s="372" customFormat="1" ht="15.75" customHeight="1">
      <c r="B31" s="775" t="str">
        <f>'Réservé DDJS'!C28</f>
        <v>~ le compte de résultat et le bilan de l'année 2009 signés par le président</v>
      </c>
      <c r="C31" s="775"/>
      <c r="D31" s="775"/>
      <c r="E31" s="775"/>
      <c r="F31" s="775"/>
      <c r="G31" s="775"/>
      <c r="H31" s="775"/>
      <c r="I31" s="775"/>
    </row>
    <row r="32" spans="2:9" s="372" customFormat="1" ht="15.75" customHeight="1">
      <c r="B32" s="775" t="str">
        <f>'Réservé DDJS'!C29</f>
        <v>~ le contrat de travail du bénéficiaire du poste</v>
      </c>
      <c r="C32" s="775"/>
      <c r="D32" s="775"/>
      <c r="E32" s="775"/>
      <c r="F32" s="775"/>
      <c r="G32" s="775"/>
      <c r="H32" s="775"/>
      <c r="I32" s="775"/>
    </row>
    <row r="33" spans="2:9" s="372" customFormat="1" ht="15.75" customHeight="1">
      <c r="B33" s="775" t="str">
        <f>'Réservé DDJS'!C30</f>
        <v>~ pour une demande de création de poste, le projet de développement</v>
      </c>
      <c r="C33" s="775"/>
      <c r="D33" s="775"/>
      <c r="E33" s="775"/>
      <c r="F33" s="775"/>
      <c r="G33" s="775"/>
      <c r="H33" s="775"/>
      <c r="I33" s="775"/>
    </row>
    <row r="34" spans="2:9" s="372" customFormat="1" ht="15.75" customHeight="1">
      <c r="B34" s="775" t="str">
        <f>'Réservé DDJS'!C31</f>
        <v>~ pour une demande de création de poste, le justificatif de la qualification du salarié</v>
      </c>
      <c r="C34" s="775"/>
      <c r="D34" s="775"/>
      <c r="E34" s="775"/>
      <c r="F34" s="775"/>
      <c r="G34" s="775"/>
      <c r="H34" s="775"/>
      <c r="I34" s="775"/>
    </row>
    <row r="35" spans="2:9" s="372" customFormat="1" ht="15.75" customHeight="1">
      <c r="B35" s="775" t="str">
        <f>'Réservé DDJS'!C32</f>
        <v>~ pour une reconduction, le compte rendu de la création de l'emploi (onglet bleu : page 6 Bilan)</v>
      </c>
      <c r="C35" s="775"/>
      <c r="D35" s="775"/>
      <c r="E35" s="775"/>
      <c r="F35" s="775"/>
      <c r="G35" s="775"/>
      <c r="H35" s="775"/>
      <c r="I35" s="775"/>
    </row>
    <row r="36" spans="2:9" s="372" customFormat="1" ht="15.75" customHeight="1">
      <c r="B36" s="775" t="str">
        <f>'Réservé DDJS'!C33</f>
        <v>~ un relevé d'identité bancaire, postal ou de caisse d'épargne</v>
      </c>
      <c r="C36" s="775"/>
      <c r="D36" s="775"/>
      <c r="E36" s="775"/>
      <c r="F36" s="775"/>
      <c r="G36" s="775"/>
      <c r="H36" s="775"/>
      <c r="I36" s="775"/>
    </row>
    <row r="37" spans="2:9" s="372" customFormat="1" ht="15.75" customHeight="1" thickBot="1">
      <c r="B37" s="397"/>
      <c r="C37" s="776"/>
      <c r="D37" s="776"/>
      <c r="E37" s="776"/>
      <c r="F37" s="776"/>
      <c r="G37" s="776"/>
      <c r="H37" s="776"/>
      <c r="I37" s="776"/>
    </row>
    <row r="38" spans="2:9" s="372" customFormat="1" ht="9.75" customHeight="1">
      <c r="B38" s="782"/>
      <c r="C38" s="783"/>
      <c r="D38" s="783"/>
      <c r="E38" s="783"/>
      <c r="F38" s="783"/>
      <c r="G38" s="783"/>
      <c r="H38" s="783"/>
      <c r="I38" s="784"/>
    </row>
    <row r="39" spans="2:9" s="372" customFormat="1" ht="15.75">
      <c r="B39" s="785" t="str">
        <f>'Réservé DDJS'!C37</f>
        <v>Pour une demande de création de poste, merci de prendre rendez-vous avec : </v>
      </c>
      <c r="C39" s="786"/>
      <c r="D39" s="786"/>
      <c r="E39" s="786"/>
      <c r="F39" s="786"/>
      <c r="G39" s="786"/>
      <c r="H39" s="786"/>
      <c r="I39" s="787"/>
    </row>
    <row r="40" spans="2:9" s="372" customFormat="1" ht="15.75" customHeight="1">
      <c r="B40" s="788" t="str">
        <f>'Réservé DDJS'!C38</f>
        <v>Daniel VILLAIN - Conseiller technique et pédagogique à la DRJSCS</v>
      </c>
      <c r="C40" s="789"/>
      <c r="D40" s="789"/>
      <c r="E40" s="789"/>
      <c r="F40" s="789"/>
      <c r="G40" s="789"/>
      <c r="H40" s="789"/>
      <c r="I40" s="790"/>
    </row>
    <row r="41" spans="2:9" s="372" customFormat="1" ht="15.75" customHeight="1">
      <c r="B41" s="791" t="str">
        <f>'Réservé DDJS'!C39</f>
        <v>daniel.villain@jeunesse-sports.gouv.fr </v>
      </c>
      <c r="C41" s="789"/>
      <c r="D41" s="789"/>
      <c r="E41" s="789"/>
      <c r="F41" s="789"/>
      <c r="G41" s="789"/>
      <c r="H41" s="789"/>
      <c r="I41" s="790"/>
    </row>
    <row r="42" spans="2:9" s="372" customFormat="1" ht="15.75" customHeight="1" thickBot="1">
      <c r="B42" s="777" t="str">
        <f>'Réservé DDJS'!C40</f>
        <v>02.38 77 49 15</v>
      </c>
      <c r="C42" s="778"/>
      <c r="D42" s="778"/>
      <c r="E42" s="778"/>
      <c r="F42" s="778"/>
      <c r="G42" s="778"/>
      <c r="H42" s="778"/>
      <c r="I42" s="779"/>
    </row>
    <row r="43" spans="2:9" s="372" customFormat="1" ht="11.25" customHeight="1">
      <c r="B43" s="397"/>
      <c r="C43" s="412"/>
      <c r="D43" s="412"/>
      <c r="E43" s="412"/>
      <c r="F43" s="412"/>
      <c r="G43" s="412"/>
      <c r="H43" s="412"/>
      <c r="I43" s="412"/>
    </row>
    <row r="44" spans="1:10" s="372" customFormat="1" ht="11.25" customHeight="1">
      <c r="A44" s="66"/>
      <c r="B44" s="408" t="s">
        <v>82</v>
      </c>
      <c r="C44" s="66"/>
      <c r="D44" s="66"/>
      <c r="E44" s="66"/>
      <c r="F44" s="66"/>
      <c r="G44" s="66"/>
      <c r="H44" s="66"/>
      <c r="I44" s="66"/>
      <c r="J44" s="66"/>
    </row>
    <row r="45" spans="2:9" s="66" customFormat="1" ht="12" customHeight="1">
      <c r="B45" s="780" t="s">
        <v>90</v>
      </c>
      <c r="C45" s="780"/>
      <c r="D45" s="780"/>
      <c r="E45" s="780"/>
      <c r="F45" s="780"/>
      <c r="G45" s="780"/>
      <c r="H45" s="780"/>
      <c r="I45" s="780"/>
    </row>
    <row r="46" spans="2:9" s="66" customFormat="1" ht="18.75" customHeight="1">
      <c r="B46" s="781" t="s">
        <v>91</v>
      </c>
      <c r="C46" s="781"/>
      <c r="D46" s="781"/>
      <c r="E46" s="781"/>
      <c r="F46" s="781"/>
      <c r="G46" s="781"/>
      <c r="H46" s="781"/>
      <c r="I46" s="781"/>
    </row>
    <row r="47" spans="2:8" s="66" customFormat="1" ht="19.5" customHeight="1">
      <c r="B47" s="409"/>
      <c r="C47" s="410"/>
      <c r="D47" s="410"/>
      <c r="E47" s="410"/>
      <c r="F47" s="410"/>
      <c r="G47" s="410"/>
      <c r="H47" s="410"/>
    </row>
    <row r="48" spans="1:10" s="66" customFormat="1" ht="12.75" customHeight="1">
      <c r="A48" s="19"/>
      <c r="B48" s="19"/>
      <c r="C48" s="19"/>
      <c r="D48" s="19"/>
      <c r="E48" s="19"/>
      <c r="F48" s="19"/>
      <c r="G48" s="19"/>
      <c r="H48" s="19"/>
      <c r="I48" s="19"/>
      <c r="J48" s="19"/>
    </row>
    <row r="49" spans="1:10" s="19" customFormat="1" ht="12.75">
      <c r="A49" s="364"/>
      <c r="B49" s="364"/>
      <c r="C49" s="364"/>
      <c r="D49" s="364"/>
      <c r="E49" s="364"/>
      <c r="F49" s="364"/>
      <c r="G49" s="364"/>
      <c r="H49" s="364"/>
      <c r="I49" s="364"/>
      <c r="J49" s="364"/>
    </row>
  </sheetData>
  <sheetProtection password="D457" sheet="1" objects="1" scenarios="1"/>
  <mergeCells count="31">
    <mergeCell ref="B45:I45"/>
    <mergeCell ref="B46:I46"/>
    <mergeCell ref="B38:I38"/>
    <mergeCell ref="B39:I39"/>
    <mergeCell ref="B40:I40"/>
    <mergeCell ref="B41:I41"/>
    <mergeCell ref="B33:I33"/>
    <mergeCell ref="C37:I37"/>
    <mergeCell ref="B34:I34"/>
    <mergeCell ref="B35:I35"/>
    <mergeCell ref="B36:I36"/>
    <mergeCell ref="B42:I42"/>
    <mergeCell ref="C22:D22"/>
    <mergeCell ref="F23:I26"/>
    <mergeCell ref="B28:I28"/>
    <mergeCell ref="B30:I30"/>
    <mergeCell ref="B31:I31"/>
    <mergeCell ref="B32:I32"/>
    <mergeCell ref="B10:I10"/>
    <mergeCell ref="B13:I13"/>
    <mergeCell ref="B14:I14"/>
    <mergeCell ref="E16:F16"/>
    <mergeCell ref="G16:I16"/>
    <mergeCell ref="C20:D20"/>
    <mergeCell ref="G20:H20"/>
    <mergeCell ref="B1:I1"/>
    <mergeCell ref="B3:I3"/>
    <mergeCell ref="B4:I4"/>
    <mergeCell ref="B5:I5"/>
    <mergeCell ref="B6:I6"/>
    <mergeCell ref="F8:I8"/>
  </mergeCells>
  <conditionalFormatting sqref="C22:D22">
    <cfRule type="cellIs" priority="1" dxfId="8" operator="notEqual" stopIfTrue="1">
      <formula>"jours/mois/année"</formula>
    </cfRule>
    <cfRule type="cellIs" priority="2" dxfId="16" operator="equal" stopIfTrue="1">
      <formula>"jours/mois/année"</formula>
    </cfRule>
  </conditionalFormatting>
  <conditionalFormatting sqref="H17 G16:G17">
    <cfRule type="cellIs" priority="3" dxfId="0" operator="notEqual" stopIfTrue="1">
      <formula>0</formula>
    </cfRule>
  </conditionalFormatting>
  <conditionalFormatting sqref="F8">
    <cfRule type="cellIs" priority="4" dxfId="8" operator="notEqual" stopIfTrue="1">
      <formula>""</formula>
    </cfRule>
  </conditionalFormatting>
  <conditionalFormatting sqref="C20:D20 G20:H20 F23:I26">
    <cfRule type="cellIs" priority="5" dxfId="13" operator="notEqual" stopIfTrue="1">
      <formula>""</formula>
    </cfRule>
  </conditionalFormatting>
  <printOptions horizontalCentered="1" verticalCentered="1"/>
  <pageMargins left="0.1968503937007874" right="0.15748031496062992" top="0.2362204724409449" bottom="0.1968503937007874" header="0.5118110236220472" footer="0.5118110236220472"/>
  <pageSetup fitToHeight="1" fitToWidth="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41"/>
    <pageSetUpPr fitToPage="1"/>
  </sheetPr>
  <dimension ref="B1:F1333"/>
  <sheetViews>
    <sheetView showZeros="0" zoomScale="75" zoomScaleNormal="75" zoomScalePageLayoutView="0" workbookViewId="0" topLeftCell="A1">
      <selection activeCell="H46" sqref="H46"/>
    </sheetView>
  </sheetViews>
  <sheetFormatPr defaultColWidth="11.421875" defaultRowHeight="12.75"/>
  <cols>
    <col min="1" max="1" width="5.7109375" style="146" customWidth="1"/>
    <col min="2" max="2" width="46.8515625" style="0" customWidth="1"/>
    <col min="3" max="3" width="20.140625" style="0" customWidth="1"/>
    <col min="4" max="4" width="46.00390625" style="0" customWidth="1"/>
    <col min="5" max="5" width="21.00390625" style="0" customWidth="1"/>
    <col min="6" max="6" width="5.57421875" style="146" customWidth="1"/>
    <col min="7" max="16384" width="11.421875" style="146" customWidth="1"/>
  </cols>
  <sheetData>
    <row r="1" spans="2:5" ht="30">
      <c r="B1" s="800" t="s">
        <v>517</v>
      </c>
      <c r="C1" s="800"/>
      <c r="D1" s="800"/>
      <c r="E1" s="800"/>
    </row>
    <row r="2" spans="2:5" ht="30">
      <c r="B2" s="800" t="str">
        <f>'Réservé DDJS'!$C$43</f>
        <v>Exercice 2010</v>
      </c>
      <c r="C2" s="800"/>
      <c r="D2" s="800"/>
      <c r="E2" s="800"/>
    </row>
    <row r="3" spans="2:5" ht="38.25" customHeight="1">
      <c r="B3" s="799" t="s">
        <v>502</v>
      </c>
      <c r="C3" s="799"/>
      <c r="D3" s="799"/>
      <c r="E3" s="799"/>
    </row>
    <row r="4" spans="2:6" s="3" customFormat="1" ht="5.25" customHeight="1">
      <c r="B4" s="4"/>
      <c r="F4" s="146"/>
    </row>
    <row r="5" spans="2:6" s="82" customFormat="1" ht="30">
      <c r="B5" s="801" t="str">
        <f>'Réservé DDJS'!$C$6</f>
        <v>DOSSIER Plan Sport Emploi 2010</v>
      </c>
      <c r="C5" s="801"/>
      <c r="D5" s="801"/>
      <c r="E5" s="801"/>
      <c r="F5" s="146"/>
    </row>
    <row r="6" spans="2:6" s="3" customFormat="1" ht="20.25" customHeight="1" thickBot="1">
      <c r="B6" s="792" t="s">
        <v>500</v>
      </c>
      <c r="C6" s="792"/>
      <c r="D6" s="792"/>
      <c r="E6" s="792"/>
      <c r="F6" s="146"/>
    </row>
    <row r="7" spans="2:5" ht="55.5" customHeight="1" thickBot="1">
      <c r="B7" s="16" t="s">
        <v>279</v>
      </c>
      <c r="C7" s="6" t="s">
        <v>20</v>
      </c>
      <c r="D7" s="17" t="s">
        <v>280</v>
      </c>
      <c r="E7" s="9" t="s">
        <v>20</v>
      </c>
    </row>
    <row r="8" spans="2:5" ht="19.5" customHeight="1">
      <c r="B8" s="103" t="s">
        <v>21</v>
      </c>
      <c r="C8" s="158">
        <f>SUM(C9:C14)</f>
        <v>0</v>
      </c>
      <c r="D8" s="111" t="s">
        <v>296</v>
      </c>
      <c r="E8" s="166">
        <f>SUM(E9:E12)</f>
        <v>0</v>
      </c>
    </row>
    <row r="9" spans="2:5" ht="19.5" customHeight="1">
      <c r="B9" s="104" t="s">
        <v>22</v>
      </c>
      <c r="C9" s="159"/>
      <c r="D9" s="112" t="s">
        <v>23</v>
      </c>
      <c r="E9" s="167"/>
    </row>
    <row r="10" spans="2:5" ht="19.5" customHeight="1">
      <c r="B10" s="105" t="s">
        <v>24</v>
      </c>
      <c r="C10" s="160"/>
      <c r="D10" s="113" t="s">
        <v>25</v>
      </c>
      <c r="E10" s="168"/>
    </row>
    <row r="11" spans="2:5" ht="19.5" customHeight="1">
      <c r="B11" s="105" t="s">
        <v>26</v>
      </c>
      <c r="C11" s="160"/>
      <c r="D11" s="150" t="s">
        <v>79</v>
      </c>
      <c r="E11" s="169"/>
    </row>
    <row r="12" spans="2:5" ht="19.5" customHeight="1" thickBot="1">
      <c r="B12" s="105" t="s">
        <v>27</v>
      </c>
      <c r="C12" s="160"/>
      <c r="D12" s="145"/>
      <c r="E12" s="170"/>
    </row>
    <row r="13" spans="2:5" ht="19.5" customHeight="1">
      <c r="B13" s="105" t="s">
        <v>28</v>
      </c>
      <c r="C13" s="160"/>
      <c r="D13" s="114" t="s">
        <v>278</v>
      </c>
      <c r="E13" s="171">
        <f>SUM(E14+E19+E20+E21+E22+E23+E26+E28+E31+E32+E33)</f>
        <v>0</v>
      </c>
    </row>
    <row r="14" spans="2:5" ht="19.5" customHeight="1" thickBot="1">
      <c r="B14" s="105" t="s">
        <v>29</v>
      </c>
      <c r="C14" s="160"/>
      <c r="D14" s="154" t="s">
        <v>302</v>
      </c>
      <c r="E14" s="171">
        <f>+SUM(E15:E18)</f>
        <v>0</v>
      </c>
    </row>
    <row r="15" spans="2:5" ht="19.5" customHeight="1">
      <c r="B15" s="103" t="s">
        <v>30</v>
      </c>
      <c r="C15" s="158">
        <f>SUM(C16:C21)</f>
        <v>0</v>
      </c>
      <c r="D15" s="183" t="str">
        <f>'Réservé DDJS'!$C$45</f>
        <v>CNDS 2010</v>
      </c>
      <c r="E15" s="167"/>
    </row>
    <row r="16" spans="2:5" ht="19.5" customHeight="1">
      <c r="B16" s="104" t="s">
        <v>31</v>
      </c>
      <c r="C16" s="159"/>
      <c r="D16" s="413" t="s">
        <v>455</v>
      </c>
      <c r="E16" s="168"/>
    </row>
    <row r="17" spans="2:5" ht="19.5" customHeight="1">
      <c r="B17" s="105" t="s">
        <v>32</v>
      </c>
      <c r="C17" s="160"/>
      <c r="D17" s="144"/>
      <c r="E17" s="168"/>
    </row>
    <row r="18" spans="2:5" ht="19.5" customHeight="1">
      <c r="B18" s="105" t="s">
        <v>33</v>
      </c>
      <c r="C18" s="160"/>
      <c r="D18" s="140"/>
      <c r="E18" s="172"/>
    </row>
    <row r="19" spans="2:5" ht="19.5" customHeight="1">
      <c r="B19" s="105" t="s">
        <v>16</v>
      </c>
      <c r="C19" s="160"/>
      <c r="D19" s="151" t="s">
        <v>286</v>
      </c>
      <c r="E19" s="174"/>
    </row>
    <row r="20" spans="2:5" ht="19.5" customHeight="1">
      <c r="B20" s="105" t="s">
        <v>34</v>
      </c>
      <c r="C20" s="160"/>
      <c r="D20" s="151" t="s">
        <v>287</v>
      </c>
      <c r="E20" s="173"/>
    </row>
    <row r="21" spans="2:5" ht="19.5" customHeight="1" thickBot="1">
      <c r="B21" s="106" t="s">
        <v>35</v>
      </c>
      <c r="C21" s="160"/>
      <c r="D21" s="151" t="s">
        <v>297</v>
      </c>
      <c r="E21" s="174"/>
    </row>
    <row r="22" spans="2:5" ht="19.5" customHeight="1">
      <c r="B22" s="103" t="s">
        <v>36</v>
      </c>
      <c r="C22" s="158">
        <f>SUM(C23:C28)</f>
        <v>0</v>
      </c>
      <c r="D22" s="200"/>
      <c r="E22" s="174"/>
    </row>
    <row r="23" spans="2:5" ht="19.5" customHeight="1">
      <c r="B23" s="109" t="s">
        <v>37</v>
      </c>
      <c r="C23" s="159"/>
      <c r="D23" s="180" t="s">
        <v>496</v>
      </c>
      <c r="E23" s="171">
        <f>SUM(E24:E25)</f>
        <v>0</v>
      </c>
    </row>
    <row r="24" spans="2:5" ht="19.5" customHeight="1">
      <c r="B24" s="105" t="s">
        <v>38</v>
      </c>
      <c r="C24" s="160"/>
      <c r="D24" s="143"/>
      <c r="E24" s="164"/>
    </row>
    <row r="25" spans="2:5" ht="19.5" customHeight="1">
      <c r="B25" s="105" t="s">
        <v>39</v>
      </c>
      <c r="C25" s="160"/>
      <c r="D25" s="145"/>
      <c r="E25" s="173"/>
    </row>
    <row r="26" spans="2:5" ht="19.5" customHeight="1">
      <c r="B26" s="105" t="s">
        <v>40</v>
      </c>
      <c r="C26" s="160"/>
      <c r="D26" s="153" t="s">
        <v>499</v>
      </c>
      <c r="E26" s="171">
        <f>SUM(E27)</f>
        <v>0</v>
      </c>
    </row>
    <row r="27" spans="2:5" ht="19.5" customHeight="1">
      <c r="B27" s="105" t="s">
        <v>41</v>
      </c>
      <c r="C27" s="160"/>
      <c r="D27" s="143"/>
      <c r="E27" s="174"/>
    </row>
    <row r="28" spans="2:5" ht="19.5" customHeight="1" thickBot="1">
      <c r="B28" s="110" t="s">
        <v>35</v>
      </c>
      <c r="C28" s="160"/>
      <c r="D28" s="153" t="s">
        <v>289</v>
      </c>
      <c r="E28" s="171">
        <f>SUM(E29:E30)</f>
        <v>0</v>
      </c>
    </row>
    <row r="29" spans="2:5" ht="19.5" customHeight="1">
      <c r="B29" s="107" t="s">
        <v>42</v>
      </c>
      <c r="C29" s="158">
        <f>SUM(C30:C31)</f>
        <v>0</v>
      </c>
      <c r="D29" s="140"/>
      <c r="E29" s="168"/>
    </row>
    <row r="30" spans="2:5" ht="19.5" customHeight="1">
      <c r="B30" s="109" t="s">
        <v>43</v>
      </c>
      <c r="C30" s="161"/>
      <c r="D30" s="144"/>
      <c r="E30" s="169"/>
    </row>
    <row r="31" spans="2:5" ht="19.5" customHeight="1" thickBot="1">
      <c r="B31" s="106" t="s">
        <v>44</v>
      </c>
      <c r="C31" s="162"/>
      <c r="D31" s="151" t="s">
        <v>290</v>
      </c>
      <c r="E31" s="174"/>
    </row>
    <row r="32" spans="2:5" ht="19.5" customHeight="1">
      <c r="B32" s="103" t="s">
        <v>45</v>
      </c>
      <c r="C32" s="158">
        <f>SUM(C33:C35)</f>
        <v>0</v>
      </c>
      <c r="D32" s="152" t="s">
        <v>291</v>
      </c>
      <c r="E32" s="174"/>
    </row>
    <row r="33" spans="2:5" ht="19.5" customHeight="1">
      <c r="B33" s="109" t="s">
        <v>46</v>
      </c>
      <c r="C33" s="163"/>
      <c r="D33" s="153" t="s">
        <v>292</v>
      </c>
      <c r="E33" s="175">
        <f>SUM(E34:E35)</f>
        <v>0</v>
      </c>
    </row>
    <row r="34" spans="2:5" ht="19.5" customHeight="1">
      <c r="B34" s="105" t="s">
        <v>48</v>
      </c>
      <c r="C34" s="160"/>
      <c r="D34" s="140"/>
      <c r="E34" s="167"/>
    </row>
    <row r="35" spans="2:5" ht="19.5" customHeight="1" thickBot="1">
      <c r="B35" s="106" t="s">
        <v>49</v>
      </c>
      <c r="C35" s="162"/>
      <c r="D35" s="141"/>
      <c r="E35" s="170"/>
    </row>
    <row r="36" spans="2:5" ht="19.5" customHeight="1">
      <c r="B36" s="107" t="s">
        <v>50</v>
      </c>
      <c r="C36" s="158">
        <f>SUM(C37:C38)</f>
        <v>0</v>
      </c>
      <c r="D36" s="116" t="s">
        <v>65</v>
      </c>
      <c r="E36" s="171">
        <f>SUM(E37:E39)</f>
        <v>0</v>
      </c>
    </row>
    <row r="37" spans="2:5" ht="19.5" customHeight="1">
      <c r="B37" s="109" t="s">
        <v>301</v>
      </c>
      <c r="C37" s="164"/>
      <c r="D37" s="112" t="s">
        <v>51</v>
      </c>
      <c r="E37" s="167"/>
    </row>
    <row r="38" spans="2:5" ht="19.5" customHeight="1" thickBot="1">
      <c r="B38" s="142"/>
      <c r="C38" s="165"/>
      <c r="D38" s="155" t="s">
        <v>300</v>
      </c>
      <c r="E38" s="167"/>
    </row>
    <row r="39" spans="2:5" ht="19.5" customHeight="1" thickBot="1">
      <c r="B39" s="108" t="s">
        <v>298</v>
      </c>
      <c r="C39" s="158">
        <f>SUM(C40)</f>
        <v>0</v>
      </c>
      <c r="D39" s="115" t="s">
        <v>47</v>
      </c>
      <c r="E39" s="169"/>
    </row>
    <row r="40" spans="2:5" ht="19.5" customHeight="1" thickBot="1">
      <c r="B40" s="142"/>
      <c r="C40" s="165"/>
      <c r="D40" s="117" t="s">
        <v>293</v>
      </c>
      <c r="E40" s="176"/>
    </row>
    <row r="41" spans="2:5" ht="19.5" customHeight="1">
      <c r="B41" s="108" t="s">
        <v>299</v>
      </c>
      <c r="C41" s="158">
        <f>SUM(C42)</f>
        <v>0</v>
      </c>
      <c r="D41" s="111" t="s">
        <v>294</v>
      </c>
      <c r="E41" s="166">
        <f>SUM(E42:E43)</f>
        <v>0</v>
      </c>
    </row>
    <row r="42" spans="2:5" ht="19.5" customHeight="1" thickBot="1">
      <c r="B42" s="142"/>
      <c r="C42" s="165"/>
      <c r="D42" s="112" t="s">
        <v>52</v>
      </c>
      <c r="E42" s="167"/>
    </row>
    <row r="43" spans="2:5" ht="19.5" customHeight="1" thickBot="1">
      <c r="B43" s="108" t="s">
        <v>53</v>
      </c>
      <c r="C43" s="158">
        <f>SUM(C44)</f>
        <v>0</v>
      </c>
      <c r="D43" s="118" t="s">
        <v>54</v>
      </c>
      <c r="E43" s="170"/>
    </row>
    <row r="44" spans="2:5" ht="19.5" customHeight="1" thickBot="1">
      <c r="B44" s="142"/>
      <c r="C44" s="165"/>
      <c r="D44" s="117" t="s">
        <v>295</v>
      </c>
      <c r="E44" s="176"/>
    </row>
    <row r="45" spans="2:5" ht="26.25" customHeight="1" thickBot="1">
      <c r="B45" s="7" t="s">
        <v>55</v>
      </c>
      <c r="C45" s="158">
        <f>SUM(C43,C41,C39,C36,C32,C29,C22,C15,C8)</f>
        <v>0</v>
      </c>
      <c r="D45" s="8" t="s">
        <v>56</v>
      </c>
      <c r="E45" s="177">
        <f>SUM(E8,E13,E36,E40,E41,E44)</f>
        <v>0</v>
      </c>
    </row>
    <row r="46" spans="2:5" ht="33.75" customHeight="1" thickBot="1">
      <c r="B46" s="793" t="str">
        <f>IF(C45=E45,"Equilibre des charges et des produits","Attention à l'équilibre des charges et des produits")</f>
        <v>Equilibre des charges et des produits</v>
      </c>
      <c r="C46" s="794"/>
      <c r="D46" s="794"/>
      <c r="E46" s="794"/>
    </row>
    <row r="47" spans="2:5" ht="7.5" customHeight="1" thickBot="1">
      <c r="B47" s="157"/>
      <c r="C47" s="179"/>
      <c r="D47" s="179"/>
      <c r="E47" s="179"/>
    </row>
    <row r="48" spans="2:5" ht="19.5" customHeight="1">
      <c r="B48" s="122" t="s">
        <v>57</v>
      </c>
      <c r="C48" s="166">
        <f>SUM(C49:C51)</f>
        <v>0</v>
      </c>
      <c r="D48" s="111" t="s">
        <v>58</v>
      </c>
      <c r="E48" s="166">
        <f>SUM(E49:E51)</f>
        <v>0</v>
      </c>
    </row>
    <row r="49" spans="2:5" ht="19.5" customHeight="1">
      <c r="B49" s="123" t="s">
        <v>18</v>
      </c>
      <c r="C49" s="174"/>
      <c r="D49" s="119" t="s">
        <v>19</v>
      </c>
      <c r="E49" s="174"/>
    </row>
    <row r="50" spans="2:5" ht="19.5" customHeight="1">
      <c r="B50" s="124" t="s">
        <v>59</v>
      </c>
      <c r="C50" s="174"/>
      <c r="D50" s="120" t="s">
        <v>60</v>
      </c>
      <c r="E50" s="174"/>
    </row>
    <row r="51" spans="2:5" ht="19.5" customHeight="1" thickBot="1">
      <c r="B51" s="125" t="s">
        <v>61</v>
      </c>
      <c r="C51" s="178"/>
      <c r="D51" s="121" t="s">
        <v>62</v>
      </c>
      <c r="E51" s="178"/>
    </row>
    <row r="52" spans="2:5" ht="27" customHeight="1" thickBot="1">
      <c r="B52" s="2" t="s">
        <v>63</v>
      </c>
      <c r="C52" s="177">
        <f>SUM(C45,C48)</f>
        <v>0</v>
      </c>
      <c r="D52" s="10" t="s">
        <v>64</v>
      </c>
      <c r="E52" s="177">
        <f>SUM(E48,E45)</f>
        <v>0</v>
      </c>
    </row>
    <row r="53" spans="2:5" ht="33.75" customHeight="1" thickBot="1">
      <c r="B53" s="793" t="str">
        <f>IF(C48=E48,"Equilibre des contributions volontaires","Attention à l'équilibre des contributions volontaires")</f>
        <v>Equilibre des contributions volontaires</v>
      </c>
      <c r="C53" s="794"/>
      <c r="D53" s="794"/>
      <c r="E53" s="794"/>
    </row>
    <row r="54" spans="2:5" ht="12" customHeight="1" thickBot="1">
      <c r="B54" s="157"/>
      <c r="C54" s="157"/>
      <c r="D54" s="157"/>
      <c r="E54" s="157"/>
    </row>
    <row r="55" spans="2:5" ht="33.75" customHeight="1" thickBot="1">
      <c r="B55" s="795" t="str">
        <f>IF(C52=E52,"Budget Equilibré","Attention Budget Déséquilibré")</f>
        <v>Budget Equilibré</v>
      </c>
      <c r="C55" s="796"/>
      <c r="D55" s="796"/>
      <c r="E55" s="796"/>
    </row>
    <row r="56" spans="2:5" ht="12.75" customHeight="1">
      <c r="B56" s="76"/>
      <c r="C56" s="62"/>
      <c r="D56" s="62"/>
      <c r="E56" s="62"/>
    </row>
    <row r="57" spans="2:5" ht="16.5" customHeight="1">
      <c r="B57" s="798" t="s">
        <v>82</v>
      </c>
      <c r="C57" s="798"/>
      <c r="D57" s="798"/>
      <c r="E57" s="798"/>
    </row>
    <row r="58" spans="2:5" ht="30" customHeight="1">
      <c r="B58" s="797" t="s">
        <v>504</v>
      </c>
      <c r="C58" s="797"/>
      <c r="D58" s="797"/>
      <c r="E58" s="797"/>
    </row>
    <row r="59" spans="2:5" ht="23.25" customHeight="1">
      <c r="B59" s="146"/>
      <c r="C59" s="146"/>
      <c r="D59" s="146"/>
      <c r="E59" s="146"/>
    </row>
    <row r="60" spans="2:5" ht="10.5" customHeight="1">
      <c r="B60" s="146"/>
      <c r="C60" s="146"/>
      <c r="D60" s="146"/>
      <c r="E60" s="146"/>
    </row>
    <row r="61" spans="2:5" ht="12.75">
      <c r="B61" s="146"/>
      <c r="C61" s="146"/>
      <c r="D61" s="146"/>
      <c r="E61" s="146"/>
    </row>
    <row r="62" spans="2:5" ht="12.75">
      <c r="B62" s="146"/>
      <c r="C62" s="146"/>
      <c r="D62" s="146"/>
      <c r="E62" s="146"/>
    </row>
    <row r="63" spans="2:5" ht="12.75">
      <c r="B63" s="146"/>
      <c r="C63" s="146"/>
      <c r="D63" s="146"/>
      <c r="E63" s="146"/>
    </row>
    <row r="64" spans="2:5" ht="12.75">
      <c r="B64" s="146"/>
      <c r="C64" s="146"/>
      <c r="D64" s="146"/>
      <c r="E64" s="146"/>
    </row>
    <row r="65" spans="2:5" ht="12.75">
      <c r="B65" s="146"/>
      <c r="C65" s="146"/>
      <c r="D65" s="146"/>
      <c r="E65" s="146"/>
    </row>
    <row r="66" spans="2:5" ht="12.75">
      <c r="B66" s="146"/>
      <c r="C66" s="146"/>
      <c r="D66" s="146"/>
      <c r="E66" s="146"/>
    </row>
    <row r="67" spans="2:5" ht="12.75">
      <c r="B67" s="146"/>
      <c r="C67" s="146"/>
      <c r="D67" s="146"/>
      <c r="E67" s="146"/>
    </row>
    <row r="68" spans="2:5" ht="12.75">
      <c r="B68" s="146"/>
      <c r="C68" s="146"/>
      <c r="D68" s="146"/>
      <c r="E68" s="146"/>
    </row>
    <row r="69" spans="2:5" ht="12.75">
      <c r="B69" s="146"/>
      <c r="C69" s="146"/>
      <c r="D69" s="146"/>
      <c r="E69" s="146"/>
    </row>
    <row r="70" spans="2:5" ht="12.75">
      <c r="B70" s="146"/>
      <c r="C70" s="146"/>
      <c r="D70" s="146"/>
      <c r="E70" s="146"/>
    </row>
    <row r="71" spans="2:5" ht="12.75">
      <c r="B71" s="146"/>
      <c r="C71" s="146"/>
      <c r="D71" s="146"/>
      <c r="E71" s="146"/>
    </row>
    <row r="72" spans="2:5" ht="12.75">
      <c r="B72" s="146"/>
      <c r="C72" s="146"/>
      <c r="D72" s="146"/>
      <c r="E72" s="146"/>
    </row>
    <row r="73" spans="2:5" ht="12.75">
      <c r="B73" s="146"/>
      <c r="C73" s="146"/>
      <c r="D73" s="146"/>
      <c r="E73" s="146"/>
    </row>
    <row r="74" spans="2:5" ht="12.75">
      <c r="B74" s="146"/>
      <c r="C74" s="146"/>
      <c r="D74" s="146"/>
      <c r="E74" s="146"/>
    </row>
    <row r="75" spans="2:5" ht="12.75">
      <c r="B75" s="146"/>
      <c r="C75" s="146"/>
      <c r="D75" s="146"/>
      <c r="E75" s="146"/>
    </row>
    <row r="76" spans="2:5" ht="12.75">
      <c r="B76" s="146"/>
      <c r="C76" s="146"/>
      <c r="D76" s="146"/>
      <c r="E76" s="146"/>
    </row>
    <row r="77" spans="2:5" ht="12.75">
      <c r="B77" s="146"/>
      <c r="C77" s="146"/>
      <c r="D77" s="146"/>
      <c r="E77" s="146"/>
    </row>
    <row r="78" spans="2:5" ht="12.75">
      <c r="B78" s="146"/>
      <c r="C78" s="146"/>
      <c r="D78" s="146"/>
      <c r="E78" s="146"/>
    </row>
    <row r="79" spans="2:5" ht="12.75">
      <c r="B79" s="146"/>
      <c r="C79" s="146"/>
      <c r="D79" s="146"/>
      <c r="E79" s="146"/>
    </row>
    <row r="80" spans="2:5" ht="12.75">
      <c r="B80" s="146"/>
      <c r="C80" s="146"/>
      <c r="D80" s="146"/>
      <c r="E80" s="146"/>
    </row>
    <row r="81" spans="2:5" ht="12.75">
      <c r="B81" s="146"/>
      <c r="C81" s="146"/>
      <c r="D81" s="146"/>
      <c r="E81" s="146"/>
    </row>
    <row r="82" spans="2:5" ht="12.75">
      <c r="B82" s="146"/>
      <c r="C82" s="146"/>
      <c r="D82" s="146"/>
      <c r="E82" s="146"/>
    </row>
    <row r="83" spans="2:5" ht="12.75">
      <c r="B83" s="146"/>
      <c r="C83" s="146"/>
      <c r="D83" s="146"/>
      <c r="E83" s="146"/>
    </row>
    <row r="84" spans="2:5" ht="12.75">
      <c r="B84" s="146"/>
      <c r="C84" s="146"/>
      <c r="D84" s="146"/>
      <c r="E84" s="146"/>
    </row>
    <row r="85" spans="2:5" ht="12.75">
      <c r="B85" s="146"/>
      <c r="C85" s="146"/>
      <c r="D85" s="146"/>
      <c r="E85" s="146"/>
    </row>
    <row r="86" spans="2:5" ht="12.75">
      <c r="B86" s="146"/>
      <c r="C86" s="146"/>
      <c r="D86" s="146"/>
      <c r="E86" s="146"/>
    </row>
    <row r="87" spans="2:5" ht="12.75">
      <c r="B87" s="146"/>
      <c r="C87" s="146"/>
      <c r="D87" s="146"/>
      <c r="E87" s="146"/>
    </row>
    <row r="88" spans="2:5" ht="12.75">
      <c r="B88" s="146"/>
      <c r="C88" s="146"/>
      <c r="D88" s="146"/>
      <c r="E88" s="146"/>
    </row>
    <row r="89" spans="2:5" ht="12.75">
      <c r="B89" s="146"/>
      <c r="C89" s="146"/>
      <c r="D89" s="146"/>
      <c r="E89" s="146"/>
    </row>
    <row r="90" spans="2:5" ht="12.75">
      <c r="B90" s="146"/>
      <c r="C90" s="146"/>
      <c r="D90" s="146"/>
      <c r="E90" s="146"/>
    </row>
    <row r="91" spans="2:5" ht="12.75">
      <c r="B91" s="146"/>
      <c r="C91" s="146"/>
      <c r="D91" s="146"/>
      <c r="E91" s="146"/>
    </row>
    <row r="92" spans="2:5" ht="12.75">
      <c r="B92" s="146"/>
      <c r="C92" s="146"/>
      <c r="D92" s="146"/>
      <c r="E92" s="146"/>
    </row>
    <row r="93" spans="2:5" ht="12.75">
      <c r="B93" s="146"/>
      <c r="C93" s="146"/>
      <c r="D93" s="146"/>
      <c r="E93" s="146"/>
    </row>
    <row r="94" spans="2:5" ht="12.75">
      <c r="B94" s="146"/>
      <c r="C94" s="146"/>
      <c r="D94" s="146"/>
      <c r="E94" s="146"/>
    </row>
    <row r="95" spans="2:5" ht="12.75">
      <c r="B95" s="146"/>
      <c r="C95" s="146"/>
      <c r="D95" s="146"/>
      <c r="E95" s="146"/>
    </row>
    <row r="96" spans="2:5" ht="12.75">
      <c r="B96" s="146"/>
      <c r="C96" s="146"/>
      <c r="D96" s="146"/>
      <c r="E96" s="146"/>
    </row>
    <row r="97" spans="2:5" ht="12.75">
      <c r="B97" s="146"/>
      <c r="C97" s="146"/>
      <c r="D97" s="146"/>
      <c r="E97" s="146"/>
    </row>
    <row r="98" spans="2:5" ht="12.75">
      <c r="B98" s="146"/>
      <c r="C98" s="146"/>
      <c r="D98" s="146"/>
      <c r="E98" s="146"/>
    </row>
    <row r="99" spans="2:5" ht="12.75">
      <c r="B99" s="146"/>
      <c r="C99" s="146"/>
      <c r="D99" s="146"/>
      <c r="E99" s="146"/>
    </row>
    <row r="100" spans="2:5" ht="12.75">
      <c r="B100" s="146"/>
      <c r="C100" s="146"/>
      <c r="D100" s="146"/>
      <c r="E100" s="146"/>
    </row>
    <row r="101" spans="2:5" ht="12.75">
      <c r="B101" s="146"/>
      <c r="C101" s="146"/>
      <c r="D101" s="146"/>
      <c r="E101" s="146"/>
    </row>
    <row r="102" spans="2:5" ht="12.75">
      <c r="B102" s="146"/>
      <c r="C102" s="146"/>
      <c r="D102" s="146"/>
      <c r="E102" s="146"/>
    </row>
    <row r="103" spans="2:5" ht="12.75">
      <c r="B103" s="146"/>
      <c r="C103" s="146"/>
      <c r="D103" s="146"/>
      <c r="E103" s="146"/>
    </row>
    <row r="104" spans="2:5" ht="12.75">
      <c r="B104" s="146"/>
      <c r="C104" s="146"/>
      <c r="D104" s="146"/>
      <c r="E104" s="146"/>
    </row>
    <row r="105" spans="2:5" ht="12.75">
      <c r="B105" s="146"/>
      <c r="C105" s="146"/>
      <c r="D105" s="146"/>
      <c r="E105" s="146"/>
    </row>
    <row r="106" spans="2:5" ht="12.75">
      <c r="B106" s="146"/>
      <c r="C106" s="146"/>
      <c r="D106" s="146"/>
      <c r="E106" s="146"/>
    </row>
    <row r="107" spans="2:5" ht="12.75">
      <c r="B107" s="146"/>
      <c r="C107" s="146"/>
      <c r="D107" s="146"/>
      <c r="E107" s="146"/>
    </row>
    <row r="108" spans="2:5" ht="12.75">
      <c r="B108" s="146"/>
      <c r="C108" s="146"/>
      <c r="D108" s="146"/>
      <c r="E108" s="146"/>
    </row>
    <row r="109" spans="2:5" ht="12.75">
      <c r="B109" s="146"/>
      <c r="C109" s="146"/>
      <c r="D109" s="146"/>
      <c r="E109" s="146"/>
    </row>
    <row r="110" spans="2:5" ht="12.75">
      <c r="B110" s="146"/>
      <c r="C110" s="146"/>
      <c r="D110" s="146"/>
      <c r="E110" s="146"/>
    </row>
    <row r="111" spans="2:5" ht="12.75">
      <c r="B111" s="146"/>
      <c r="C111" s="146"/>
      <c r="D111" s="146"/>
      <c r="E111" s="146"/>
    </row>
    <row r="112" spans="2:5" ht="12.75">
      <c r="B112" s="146"/>
      <c r="C112" s="146"/>
      <c r="D112" s="146"/>
      <c r="E112" s="146"/>
    </row>
    <row r="113" spans="2:5" ht="12.75">
      <c r="B113" s="146"/>
      <c r="C113" s="146"/>
      <c r="D113" s="146"/>
      <c r="E113" s="146"/>
    </row>
    <row r="114" spans="2:5" ht="12.75">
      <c r="B114" s="146"/>
      <c r="C114" s="146"/>
      <c r="D114" s="146"/>
      <c r="E114" s="146"/>
    </row>
    <row r="115" spans="2:5" ht="12.75">
      <c r="B115" s="146"/>
      <c r="C115" s="146"/>
      <c r="D115" s="146"/>
      <c r="E115" s="146"/>
    </row>
    <row r="116" spans="2:5" ht="12.75">
      <c r="B116" s="146"/>
      <c r="C116" s="146"/>
      <c r="D116" s="146"/>
      <c r="E116" s="146"/>
    </row>
    <row r="117" spans="2:5" ht="12.75">
      <c r="B117" s="146"/>
      <c r="C117" s="146"/>
      <c r="D117" s="146"/>
      <c r="E117" s="146"/>
    </row>
    <row r="118" spans="2:5" ht="12.75">
      <c r="B118" s="146"/>
      <c r="C118" s="146"/>
      <c r="D118" s="146"/>
      <c r="E118" s="146"/>
    </row>
    <row r="119" spans="2:5" ht="12.75">
      <c r="B119" s="146"/>
      <c r="C119" s="146"/>
      <c r="D119" s="146"/>
      <c r="E119" s="146"/>
    </row>
    <row r="120" spans="2:5" ht="12.75">
      <c r="B120" s="146"/>
      <c r="C120" s="146"/>
      <c r="D120" s="146"/>
      <c r="E120" s="146"/>
    </row>
    <row r="121" spans="2:5" ht="12.75">
      <c r="B121" s="146"/>
      <c r="C121" s="146"/>
      <c r="D121" s="146"/>
      <c r="E121" s="146"/>
    </row>
    <row r="122" spans="2:5" ht="12.75">
      <c r="B122" s="146"/>
      <c r="C122" s="146"/>
      <c r="D122" s="146"/>
      <c r="E122" s="146"/>
    </row>
    <row r="123" spans="2:5" ht="12.75">
      <c r="B123" s="146"/>
      <c r="C123" s="146"/>
      <c r="D123" s="146"/>
      <c r="E123" s="146"/>
    </row>
    <row r="124" spans="2:5" ht="12.75">
      <c r="B124" s="146"/>
      <c r="C124" s="146"/>
      <c r="D124" s="146"/>
      <c r="E124" s="146"/>
    </row>
    <row r="125" spans="2:5" ht="12.75">
      <c r="B125" s="146"/>
      <c r="C125" s="146"/>
      <c r="D125" s="146"/>
      <c r="E125" s="146"/>
    </row>
    <row r="126" spans="2:5" ht="12.75">
      <c r="B126" s="146"/>
      <c r="C126" s="146"/>
      <c r="D126" s="146"/>
      <c r="E126" s="146"/>
    </row>
    <row r="127" spans="2:5" ht="12.75">
      <c r="B127" s="146"/>
      <c r="C127" s="146"/>
      <c r="D127" s="146"/>
      <c r="E127" s="146"/>
    </row>
    <row r="128" spans="2:5" ht="12.75">
      <c r="B128" s="146"/>
      <c r="C128" s="146"/>
      <c r="D128" s="146"/>
      <c r="E128" s="146"/>
    </row>
    <row r="129" spans="2:5" ht="12.75">
      <c r="B129" s="146"/>
      <c r="C129" s="146"/>
      <c r="D129" s="146"/>
      <c r="E129" s="146"/>
    </row>
    <row r="130" spans="2:5" ht="12.75">
      <c r="B130" s="146"/>
      <c r="C130" s="146"/>
      <c r="D130" s="146"/>
      <c r="E130" s="146"/>
    </row>
    <row r="131" spans="2:5" ht="12.75">
      <c r="B131" s="146"/>
      <c r="C131" s="146"/>
      <c r="D131" s="146"/>
      <c r="E131" s="146"/>
    </row>
    <row r="132" spans="2:5" ht="12.75">
      <c r="B132" s="146"/>
      <c r="C132" s="146"/>
      <c r="D132" s="146"/>
      <c r="E132" s="146"/>
    </row>
    <row r="133" spans="2:5" ht="12.75">
      <c r="B133" s="146"/>
      <c r="C133" s="146"/>
      <c r="D133" s="146"/>
      <c r="E133" s="146"/>
    </row>
    <row r="134" spans="2:5" ht="12.75">
      <c r="B134" s="146"/>
      <c r="C134" s="146"/>
      <c r="D134" s="146"/>
      <c r="E134" s="146"/>
    </row>
    <row r="135" spans="2:5" ht="12.75">
      <c r="B135" s="146"/>
      <c r="C135" s="146"/>
      <c r="D135" s="146"/>
      <c r="E135" s="146"/>
    </row>
    <row r="136" spans="2:5" ht="12.75">
      <c r="B136" s="146"/>
      <c r="C136" s="146"/>
      <c r="D136" s="146"/>
      <c r="E136" s="146"/>
    </row>
    <row r="137" spans="2:5" ht="12.75">
      <c r="B137" s="146"/>
      <c r="C137" s="146"/>
      <c r="D137" s="146"/>
      <c r="E137" s="146"/>
    </row>
    <row r="138" spans="2:5" ht="12.75">
      <c r="B138" s="146"/>
      <c r="C138" s="146"/>
      <c r="D138" s="146"/>
      <c r="E138" s="146"/>
    </row>
    <row r="139" spans="2:5" ht="12.75">
      <c r="B139" s="146"/>
      <c r="C139" s="146"/>
      <c r="D139" s="146"/>
      <c r="E139" s="146"/>
    </row>
    <row r="140" spans="2:5" ht="12.75">
      <c r="B140" s="146"/>
      <c r="C140" s="146"/>
      <c r="D140" s="146"/>
      <c r="E140" s="146"/>
    </row>
    <row r="141" spans="2:5" ht="12.75">
      <c r="B141" s="146"/>
      <c r="C141" s="146"/>
      <c r="D141" s="146"/>
      <c r="E141" s="146"/>
    </row>
    <row r="142" spans="2:5" ht="12.75">
      <c r="B142" s="146"/>
      <c r="C142" s="146"/>
      <c r="D142" s="146"/>
      <c r="E142" s="146"/>
    </row>
    <row r="143" spans="2:5" ht="12.75">
      <c r="B143" s="146"/>
      <c r="C143" s="146"/>
      <c r="D143" s="146"/>
      <c r="E143" s="146"/>
    </row>
    <row r="144" spans="2:5" ht="12.75">
      <c r="B144" s="146"/>
      <c r="C144" s="146"/>
      <c r="D144" s="146"/>
      <c r="E144" s="146"/>
    </row>
    <row r="145" spans="2:5" ht="12.75">
      <c r="B145" s="146"/>
      <c r="C145" s="146"/>
      <c r="D145" s="146"/>
      <c r="E145" s="146"/>
    </row>
    <row r="146" spans="2:5" ht="12.75">
      <c r="B146" s="146"/>
      <c r="C146" s="146"/>
      <c r="D146" s="146"/>
      <c r="E146" s="146"/>
    </row>
    <row r="147" spans="2:5" ht="12.75">
      <c r="B147" s="146"/>
      <c r="C147" s="146"/>
      <c r="D147" s="146"/>
      <c r="E147" s="146"/>
    </row>
    <row r="148" spans="2:5" ht="12.75">
      <c r="B148" s="146"/>
      <c r="C148" s="146"/>
      <c r="D148" s="146"/>
      <c r="E148" s="146"/>
    </row>
    <row r="149" spans="2:5" ht="12.75">
      <c r="B149" s="146"/>
      <c r="C149" s="146"/>
      <c r="D149" s="146"/>
      <c r="E149" s="146"/>
    </row>
    <row r="150" spans="2:5" ht="12.75">
      <c r="B150" s="146"/>
      <c r="C150" s="146"/>
      <c r="D150" s="146"/>
      <c r="E150" s="146"/>
    </row>
    <row r="151" spans="2:5" ht="12.75">
      <c r="B151" s="146"/>
      <c r="C151" s="146"/>
      <c r="D151" s="146"/>
      <c r="E151" s="146"/>
    </row>
    <row r="152" spans="2:5" ht="12.75">
      <c r="B152" s="146"/>
      <c r="C152" s="146"/>
      <c r="D152" s="146"/>
      <c r="E152" s="146"/>
    </row>
    <row r="153" spans="2:5" ht="12.75">
      <c r="B153" s="146"/>
      <c r="C153" s="146"/>
      <c r="D153" s="146"/>
      <c r="E153" s="146"/>
    </row>
    <row r="154" spans="2:5" ht="12.75">
      <c r="B154" s="146"/>
      <c r="C154" s="146"/>
      <c r="D154" s="146"/>
      <c r="E154" s="146"/>
    </row>
    <row r="155" spans="2:5" ht="12.75">
      <c r="B155" s="146"/>
      <c r="C155" s="146"/>
      <c r="D155" s="146"/>
      <c r="E155" s="146"/>
    </row>
    <row r="156" spans="2:5" ht="12.75">
      <c r="B156" s="146"/>
      <c r="C156" s="146"/>
      <c r="D156" s="146"/>
      <c r="E156" s="146"/>
    </row>
    <row r="157" spans="2:5" ht="12.75">
      <c r="B157" s="146"/>
      <c r="C157" s="146"/>
      <c r="D157" s="146"/>
      <c r="E157" s="146"/>
    </row>
    <row r="158" spans="2:5" ht="12.75">
      <c r="B158" s="146"/>
      <c r="C158" s="146"/>
      <c r="D158" s="146"/>
      <c r="E158" s="146"/>
    </row>
    <row r="159" spans="2:5" ht="12.75">
      <c r="B159" s="146"/>
      <c r="C159" s="146"/>
      <c r="D159" s="146"/>
      <c r="E159" s="146"/>
    </row>
    <row r="160" spans="2:5" ht="12.75">
      <c r="B160" s="146"/>
      <c r="C160" s="146"/>
      <c r="D160" s="146"/>
      <c r="E160" s="146"/>
    </row>
    <row r="161" spans="2:5" ht="12.75">
      <c r="B161" s="146"/>
      <c r="C161" s="146"/>
      <c r="D161" s="146"/>
      <c r="E161" s="146"/>
    </row>
    <row r="162" spans="2:5" ht="12.75">
      <c r="B162" s="146"/>
      <c r="C162" s="146"/>
      <c r="D162" s="146"/>
      <c r="E162" s="146"/>
    </row>
    <row r="163" spans="2:5" ht="12.75">
      <c r="B163" s="146"/>
      <c r="C163" s="146"/>
      <c r="D163" s="146"/>
      <c r="E163" s="146"/>
    </row>
    <row r="164" spans="2:5" ht="12.75">
      <c r="B164" s="146"/>
      <c r="C164" s="146"/>
      <c r="D164" s="146"/>
      <c r="E164" s="146"/>
    </row>
    <row r="165" spans="2:5" ht="12.75">
      <c r="B165" s="146"/>
      <c r="C165" s="146"/>
      <c r="D165" s="146"/>
      <c r="E165" s="146"/>
    </row>
    <row r="166" spans="2:5" ht="12.75">
      <c r="B166" s="146"/>
      <c r="C166" s="146"/>
      <c r="D166" s="146"/>
      <c r="E166" s="146"/>
    </row>
    <row r="167" spans="2:5" ht="12.75">
      <c r="B167" s="146"/>
      <c r="C167" s="146"/>
      <c r="D167" s="146"/>
      <c r="E167" s="146"/>
    </row>
    <row r="168" spans="2:5" ht="12.75">
      <c r="B168" s="146"/>
      <c r="C168" s="146"/>
      <c r="D168" s="146"/>
      <c r="E168" s="146"/>
    </row>
    <row r="169" spans="2:5" ht="12.75">
      <c r="B169" s="146"/>
      <c r="C169" s="146"/>
      <c r="D169" s="146"/>
      <c r="E169" s="146"/>
    </row>
    <row r="170" spans="2:5" ht="12.75">
      <c r="B170" s="146"/>
      <c r="C170" s="146"/>
      <c r="D170" s="146"/>
      <c r="E170" s="146"/>
    </row>
    <row r="171" spans="2:5" ht="12.75">
      <c r="B171" s="146"/>
      <c r="C171" s="146"/>
      <c r="D171" s="146"/>
      <c r="E171" s="146"/>
    </row>
    <row r="172" spans="2:5" ht="12.75">
      <c r="B172" s="146"/>
      <c r="C172" s="146"/>
      <c r="D172" s="146"/>
      <c r="E172" s="146"/>
    </row>
    <row r="173" spans="2:5" ht="12.75">
      <c r="B173" s="146"/>
      <c r="C173" s="146"/>
      <c r="D173" s="146"/>
      <c r="E173" s="146"/>
    </row>
    <row r="174" spans="2:5" ht="12.75">
      <c r="B174" s="146"/>
      <c r="C174" s="146"/>
      <c r="D174" s="146"/>
      <c r="E174" s="146"/>
    </row>
    <row r="175" spans="2:5" ht="12.75">
      <c r="B175" s="146"/>
      <c r="C175" s="146"/>
      <c r="D175" s="146"/>
      <c r="E175" s="146"/>
    </row>
    <row r="176" spans="2:5" ht="12.75">
      <c r="B176" s="146"/>
      <c r="C176" s="146"/>
      <c r="D176" s="146"/>
      <c r="E176" s="146"/>
    </row>
    <row r="177" spans="2:5" ht="12.75">
      <c r="B177" s="146"/>
      <c r="C177" s="146"/>
      <c r="D177" s="146"/>
      <c r="E177" s="146"/>
    </row>
    <row r="178" spans="2:5" ht="12.75">
      <c r="B178" s="146"/>
      <c r="C178" s="146"/>
      <c r="D178" s="146"/>
      <c r="E178" s="146"/>
    </row>
    <row r="179" spans="2:5" ht="12.75">
      <c r="B179" s="146"/>
      <c r="C179" s="146"/>
      <c r="D179" s="146"/>
      <c r="E179" s="146"/>
    </row>
    <row r="180" spans="2:5" ht="12.75">
      <c r="B180" s="146"/>
      <c r="C180" s="146"/>
      <c r="D180" s="146"/>
      <c r="E180" s="146"/>
    </row>
    <row r="181" spans="2:5" ht="12.75">
      <c r="B181" s="146"/>
      <c r="C181" s="146"/>
      <c r="D181" s="146"/>
      <c r="E181" s="146"/>
    </row>
    <row r="182" spans="2:5" ht="12.75">
      <c r="B182" s="146"/>
      <c r="C182" s="146"/>
      <c r="D182" s="146"/>
      <c r="E182" s="146"/>
    </row>
    <row r="183" spans="2:5" ht="12.75">
      <c r="B183" s="146"/>
      <c r="C183" s="146"/>
      <c r="D183" s="146"/>
      <c r="E183" s="146"/>
    </row>
    <row r="184" spans="2:5" ht="12.75">
      <c r="B184" s="146"/>
      <c r="C184" s="146"/>
      <c r="D184" s="146"/>
      <c r="E184" s="146"/>
    </row>
    <row r="185" spans="2:5" ht="12.75">
      <c r="B185" s="146"/>
      <c r="C185" s="146"/>
      <c r="D185" s="146"/>
      <c r="E185" s="146"/>
    </row>
    <row r="186" spans="2:5" ht="12.75">
      <c r="B186" s="146"/>
      <c r="C186" s="146"/>
      <c r="D186" s="146"/>
      <c r="E186" s="146"/>
    </row>
    <row r="187" spans="2:5" ht="12.75">
      <c r="B187" s="146"/>
      <c r="C187" s="146"/>
      <c r="D187" s="146"/>
      <c r="E187" s="146"/>
    </row>
    <row r="188" spans="2:5" ht="12.75">
      <c r="B188" s="146"/>
      <c r="C188" s="146"/>
      <c r="D188" s="146"/>
      <c r="E188" s="146"/>
    </row>
    <row r="189" spans="2:5" ht="12.75">
      <c r="B189" s="146"/>
      <c r="C189" s="146"/>
      <c r="D189" s="146"/>
      <c r="E189" s="146"/>
    </row>
    <row r="190" spans="2:5" ht="12.75">
      <c r="B190" s="146"/>
      <c r="C190" s="146"/>
      <c r="D190" s="146"/>
      <c r="E190" s="146"/>
    </row>
    <row r="191" spans="2:5" ht="12.75">
      <c r="B191" s="146"/>
      <c r="C191" s="146"/>
      <c r="D191" s="146"/>
      <c r="E191" s="146"/>
    </row>
    <row r="192" spans="2:5" ht="12.75">
      <c r="B192" s="146"/>
      <c r="C192" s="146"/>
      <c r="D192" s="146"/>
      <c r="E192" s="146"/>
    </row>
    <row r="193" spans="2:5" ht="12.75">
      <c r="B193" s="146"/>
      <c r="C193" s="146"/>
      <c r="D193" s="146"/>
      <c r="E193" s="146"/>
    </row>
    <row r="194" spans="2:5" ht="12.75">
      <c r="B194" s="146"/>
      <c r="C194" s="146"/>
      <c r="D194" s="146"/>
      <c r="E194" s="146"/>
    </row>
    <row r="195" spans="2:5" ht="12.75">
      <c r="B195" s="146"/>
      <c r="C195" s="146"/>
      <c r="D195" s="146"/>
      <c r="E195" s="146"/>
    </row>
    <row r="196" spans="2:5" ht="12.75">
      <c r="B196" s="146"/>
      <c r="C196" s="146"/>
      <c r="D196" s="146"/>
      <c r="E196" s="146"/>
    </row>
    <row r="197" spans="2:5" ht="12.75">
      <c r="B197" s="146"/>
      <c r="C197" s="146"/>
      <c r="D197" s="146"/>
      <c r="E197" s="146"/>
    </row>
    <row r="198" spans="2:5" ht="12.75">
      <c r="B198" s="146"/>
      <c r="C198" s="146"/>
      <c r="D198" s="146"/>
      <c r="E198" s="146"/>
    </row>
    <row r="199" spans="2:5" ht="12.75">
      <c r="B199" s="146"/>
      <c r="C199" s="146"/>
      <c r="D199" s="146"/>
      <c r="E199" s="146"/>
    </row>
    <row r="200" spans="2:5" ht="12.75">
      <c r="B200" s="146"/>
      <c r="C200" s="146"/>
      <c r="D200" s="146"/>
      <c r="E200" s="146"/>
    </row>
    <row r="201" spans="2:5" ht="12.75">
      <c r="B201" s="146"/>
      <c r="C201" s="146"/>
      <c r="D201" s="146"/>
      <c r="E201" s="146"/>
    </row>
    <row r="202" spans="2:5" ht="12.75">
      <c r="B202" s="146"/>
      <c r="C202" s="146"/>
      <c r="D202" s="146"/>
      <c r="E202" s="146"/>
    </row>
    <row r="203" spans="2:5" ht="12.75">
      <c r="B203" s="146"/>
      <c r="C203" s="146"/>
      <c r="D203" s="146"/>
      <c r="E203" s="146"/>
    </row>
    <row r="204" spans="2:5" ht="12.75">
      <c r="B204" s="146"/>
      <c r="C204" s="146"/>
      <c r="D204" s="146"/>
      <c r="E204" s="146"/>
    </row>
    <row r="205" spans="2:5" ht="12.75">
      <c r="B205" s="146"/>
      <c r="C205" s="146"/>
      <c r="D205" s="146"/>
      <c r="E205" s="146"/>
    </row>
    <row r="206" spans="2:5" ht="12.75">
      <c r="B206" s="146"/>
      <c r="C206" s="146"/>
      <c r="D206" s="146"/>
      <c r="E206" s="146"/>
    </row>
    <row r="207" spans="2:5" ht="12.75">
      <c r="B207" s="146"/>
      <c r="C207" s="146"/>
      <c r="D207" s="146"/>
      <c r="E207" s="146"/>
    </row>
    <row r="208" spans="2:5" ht="12.75">
      <c r="B208" s="146"/>
      <c r="C208" s="146"/>
      <c r="D208" s="146"/>
      <c r="E208" s="146"/>
    </row>
    <row r="209" spans="2:5" ht="12.75">
      <c r="B209" s="146"/>
      <c r="C209" s="146"/>
      <c r="D209" s="146"/>
      <c r="E209" s="146"/>
    </row>
    <row r="210" spans="2:5" ht="12.75">
      <c r="B210" s="146"/>
      <c r="C210" s="146"/>
      <c r="D210" s="146"/>
      <c r="E210" s="146"/>
    </row>
    <row r="211" spans="2:5" ht="12.75">
      <c r="B211" s="146"/>
      <c r="C211" s="146"/>
      <c r="D211" s="146"/>
      <c r="E211" s="146"/>
    </row>
    <row r="212" spans="2:5" ht="12.75">
      <c r="B212" s="146"/>
      <c r="C212" s="146"/>
      <c r="D212" s="146"/>
      <c r="E212" s="146"/>
    </row>
    <row r="213" spans="2:5" ht="12.75">
      <c r="B213" s="146"/>
      <c r="C213" s="146"/>
      <c r="D213" s="146"/>
      <c r="E213" s="146"/>
    </row>
    <row r="214" spans="2:5" ht="12.75">
      <c r="B214" s="146"/>
      <c r="C214" s="146"/>
      <c r="D214" s="146"/>
      <c r="E214" s="146"/>
    </row>
    <row r="215" spans="2:5" ht="12.75">
      <c r="B215" s="146"/>
      <c r="C215" s="146"/>
      <c r="D215" s="146"/>
      <c r="E215" s="146"/>
    </row>
    <row r="216" spans="2:5" ht="12.75">
      <c r="B216" s="146"/>
      <c r="C216" s="146"/>
      <c r="D216" s="146"/>
      <c r="E216" s="146"/>
    </row>
    <row r="217" spans="2:5" ht="12.75">
      <c r="B217" s="146"/>
      <c r="C217" s="146"/>
      <c r="D217" s="146"/>
      <c r="E217" s="146"/>
    </row>
    <row r="218" spans="2:5" ht="12.75">
      <c r="B218" s="146"/>
      <c r="C218" s="146"/>
      <c r="D218" s="146"/>
      <c r="E218" s="146"/>
    </row>
    <row r="219" spans="2:5" ht="12.75">
      <c r="B219" s="146"/>
      <c r="C219" s="146"/>
      <c r="D219" s="146"/>
      <c r="E219" s="146"/>
    </row>
    <row r="220" spans="2:5" ht="12.75">
      <c r="B220" s="146"/>
      <c r="C220" s="146"/>
      <c r="D220" s="146"/>
      <c r="E220" s="146"/>
    </row>
    <row r="221" spans="2:5" ht="12.75">
      <c r="B221" s="146"/>
      <c r="C221" s="146"/>
      <c r="D221" s="146"/>
      <c r="E221" s="146"/>
    </row>
    <row r="222" spans="2:5" ht="12.75">
      <c r="B222" s="146"/>
      <c r="C222" s="146"/>
      <c r="D222" s="146"/>
      <c r="E222" s="146"/>
    </row>
    <row r="223" spans="2:5" ht="12.75">
      <c r="B223" s="146"/>
      <c r="C223" s="146"/>
      <c r="D223" s="146"/>
      <c r="E223" s="146"/>
    </row>
    <row r="224" spans="2:5" ht="12.75">
      <c r="B224" s="146"/>
      <c r="C224" s="146"/>
      <c r="D224" s="146"/>
      <c r="E224" s="146"/>
    </row>
    <row r="225" spans="2:5" ht="12.75">
      <c r="B225" s="146"/>
      <c r="C225" s="146"/>
      <c r="D225" s="146"/>
      <c r="E225" s="146"/>
    </row>
    <row r="226" spans="2:5" ht="12.75">
      <c r="B226" s="146"/>
      <c r="C226" s="146"/>
      <c r="D226" s="146"/>
      <c r="E226" s="146"/>
    </row>
    <row r="227" spans="2:5" ht="12.75">
      <c r="B227" s="146"/>
      <c r="C227" s="146"/>
      <c r="D227" s="146"/>
      <c r="E227" s="146"/>
    </row>
    <row r="228" spans="2:5" ht="12.75">
      <c r="B228" s="146"/>
      <c r="C228" s="146"/>
      <c r="D228" s="146"/>
      <c r="E228" s="146"/>
    </row>
    <row r="229" spans="2:5" ht="12.75">
      <c r="B229" s="146"/>
      <c r="C229" s="146"/>
      <c r="D229" s="146"/>
      <c r="E229" s="146"/>
    </row>
    <row r="230" spans="2:5" ht="12.75">
      <c r="B230" s="146"/>
      <c r="C230" s="146"/>
      <c r="D230" s="146"/>
      <c r="E230" s="146"/>
    </row>
    <row r="231" spans="2:5" ht="12.75">
      <c r="B231" s="146"/>
      <c r="C231" s="146"/>
      <c r="D231" s="146"/>
      <c r="E231" s="146"/>
    </row>
    <row r="232" spans="2:5" ht="12.75">
      <c r="B232" s="146"/>
      <c r="C232" s="146"/>
      <c r="D232" s="146"/>
      <c r="E232" s="146"/>
    </row>
    <row r="233" spans="2:5" ht="12.75">
      <c r="B233" s="146"/>
      <c r="C233" s="146"/>
      <c r="D233" s="146"/>
      <c r="E233" s="146"/>
    </row>
    <row r="234" spans="2:5" ht="12.75">
      <c r="B234" s="146"/>
      <c r="C234" s="146"/>
      <c r="D234" s="146"/>
      <c r="E234" s="146"/>
    </row>
    <row r="235" spans="2:5" ht="12.75">
      <c r="B235" s="146"/>
      <c r="C235" s="146"/>
      <c r="D235" s="146"/>
      <c r="E235" s="146"/>
    </row>
    <row r="236" spans="2:5" ht="12.75">
      <c r="B236" s="146"/>
      <c r="C236" s="146"/>
      <c r="D236" s="146"/>
      <c r="E236" s="146"/>
    </row>
    <row r="237" spans="2:5" ht="12.75">
      <c r="B237" s="146"/>
      <c r="C237" s="146"/>
      <c r="D237" s="146"/>
      <c r="E237" s="146"/>
    </row>
    <row r="238" spans="2:5" ht="12.75">
      <c r="B238" s="146"/>
      <c r="C238" s="146"/>
      <c r="D238" s="146"/>
      <c r="E238" s="146"/>
    </row>
    <row r="239" spans="2:5" ht="12.75">
      <c r="B239" s="146"/>
      <c r="C239" s="146"/>
      <c r="D239" s="146"/>
      <c r="E239" s="146"/>
    </row>
    <row r="240" spans="2:5" ht="12.75">
      <c r="B240" s="146"/>
      <c r="C240" s="146"/>
      <c r="D240" s="146"/>
      <c r="E240" s="146"/>
    </row>
    <row r="241" spans="2:5" ht="12.75">
      <c r="B241" s="146"/>
      <c r="C241" s="146"/>
      <c r="D241" s="146"/>
      <c r="E241" s="146"/>
    </row>
    <row r="242" spans="2:5" ht="12.75">
      <c r="B242" s="146"/>
      <c r="C242" s="146"/>
      <c r="D242" s="146"/>
      <c r="E242" s="146"/>
    </row>
    <row r="243" spans="2:5" ht="12.75">
      <c r="B243" s="146"/>
      <c r="C243" s="146"/>
      <c r="D243" s="146"/>
      <c r="E243" s="146"/>
    </row>
    <row r="244" spans="2:5" ht="12.75">
      <c r="B244" s="146"/>
      <c r="C244" s="146"/>
      <c r="D244" s="146"/>
      <c r="E244" s="146"/>
    </row>
    <row r="245" spans="2:5" ht="12.75">
      <c r="B245" s="146"/>
      <c r="C245" s="146"/>
      <c r="D245" s="146"/>
      <c r="E245" s="146"/>
    </row>
    <row r="246" spans="2:5" ht="12.75">
      <c r="B246" s="146"/>
      <c r="C246" s="146"/>
      <c r="D246" s="146"/>
      <c r="E246" s="146"/>
    </row>
    <row r="247" spans="2:5" ht="12.75">
      <c r="B247" s="146"/>
      <c r="C247" s="146"/>
      <c r="D247" s="146"/>
      <c r="E247" s="146"/>
    </row>
    <row r="248" spans="2:5" ht="12.75">
      <c r="B248" s="146"/>
      <c r="C248" s="146"/>
      <c r="D248" s="146"/>
      <c r="E248" s="146"/>
    </row>
    <row r="249" spans="2:5" ht="12.75">
      <c r="B249" s="146"/>
      <c r="C249" s="146"/>
      <c r="D249" s="146"/>
      <c r="E249" s="146"/>
    </row>
    <row r="250" spans="2:5" ht="12.75">
      <c r="B250" s="146"/>
      <c r="C250" s="146"/>
      <c r="D250" s="146"/>
      <c r="E250" s="146"/>
    </row>
    <row r="251" spans="2:5" ht="12.75">
      <c r="B251" s="146"/>
      <c r="C251" s="146"/>
      <c r="D251" s="146"/>
      <c r="E251" s="146"/>
    </row>
    <row r="252" spans="2:5" ht="12.75">
      <c r="B252" s="146"/>
      <c r="C252" s="146"/>
      <c r="D252" s="146"/>
      <c r="E252" s="146"/>
    </row>
    <row r="253" spans="2:5" ht="12.75">
      <c r="B253" s="146"/>
      <c r="C253" s="146"/>
      <c r="D253" s="146"/>
      <c r="E253" s="146"/>
    </row>
    <row r="254" spans="2:5" ht="12.75">
      <c r="B254" s="146"/>
      <c r="C254" s="146"/>
      <c r="D254" s="146"/>
      <c r="E254" s="146"/>
    </row>
    <row r="255" spans="2:5" ht="12.75">
      <c r="B255" s="146"/>
      <c r="C255" s="146"/>
      <c r="D255" s="146"/>
      <c r="E255" s="146"/>
    </row>
    <row r="256" spans="2:5" ht="12.75">
      <c r="B256" s="146"/>
      <c r="C256" s="146"/>
      <c r="D256" s="146"/>
      <c r="E256" s="146"/>
    </row>
    <row r="257" spans="2:5" ht="12.75">
      <c r="B257" s="146"/>
      <c r="C257" s="146"/>
      <c r="D257" s="146"/>
      <c r="E257" s="146"/>
    </row>
    <row r="258" spans="2:5" ht="12.75">
      <c r="B258" s="146"/>
      <c r="C258" s="146"/>
      <c r="D258" s="146"/>
      <c r="E258" s="146"/>
    </row>
    <row r="259" spans="2:5" ht="12.75">
      <c r="B259" s="146"/>
      <c r="C259" s="146"/>
      <c r="D259" s="146"/>
      <c r="E259" s="146"/>
    </row>
    <row r="260" spans="2:5" ht="12.75">
      <c r="B260" s="146"/>
      <c r="C260" s="146"/>
      <c r="D260" s="146"/>
      <c r="E260" s="146"/>
    </row>
    <row r="261" spans="2:5" ht="12.75">
      <c r="B261" s="146"/>
      <c r="C261" s="146"/>
      <c r="D261" s="146"/>
      <c r="E261" s="146"/>
    </row>
    <row r="262" spans="2:5" ht="12.75">
      <c r="B262" s="146"/>
      <c r="C262" s="146"/>
      <c r="D262" s="146"/>
      <c r="E262" s="146"/>
    </row>
    <row r="263" spans="2:5" ht="12.75">
      <c r="B263" s="146"/>
      <c r="C263" s="146"/>
      <c r="D263" s="146"/>
      <c r="E263" s="146"/>
    </row>
    <row r="264" spans="2:5" ht="12.75">
      <c r="B264" s="146"/>
      <c r="C264" s="146"/>
      <c r="D264" s="146"/>
      <c r="E264" s="146"/>
    </row>
    <row r="265" spans="2:5" ht="12.75">
      <c r="B265" s="146"/>
      <c r="C265" s="146"/>
      <c r="D265" s="146"/>
      <c r="E265" s="146"/>
    </row>
    <row r="266" spans="2:5" ht="12.75">
      <c r="B266" s="146"/>
      <c r="C266" s="146"/>
      <c r="D266" s="146"/>
      <c r="E266" s="146"/>
    </row>
    <row r="267" spans="2:5" ht="12.75">
      <c r="B267" s="146"/>
      <c r="C267" s="146"/>
      <c r="D267" s="146"/>
      <c r="E267" s="146"/>
    </row>
    <row r="268" spans="2:5" ht="12.75">
      <c r="B268" s="146"/>
      <c r="C268" s="146"/>
      <c r="D268" s="146"/>
      <c r="E268" s="146"/>
    </row>
    <row r="269" spans="2:5" ht="12.75">
      <c r="B269" s="146"/>
      <c r="C269" s="146"/>
      <c r="D269" s="146"/>
      <c r="E269" s="146"/>
    </row>
    <row r="270" spans="2:5" ht="12.75">
      <c r="B270" s="146"/>
      <c r="C270" s="146"/>
      <c r="D270" s="146"/>
      <c r="E270" s="146"/>
    </row>
    <row r="271" spans="2:5" ht="12.75">
      <c r="B271" s="146"/>
      <c r="C271" s="146"/>
      <c r="D271" s="146"/>
      <c r="E271" s="146"/>
    </row>
    <row r="272" spans="2:5" ht="12.75">
      <c r="B272" s="146"/>
      <c r="C272" s="146"/>
      <c r="D272" s="146"/>
      <c r="E272" s="146"/>
    </row>
    <row r="273" spans="2:5" ht="12.75">
      <c r="B273" s="146"/>
      <c r="C273" s="146"/>
      <c r="D273" s="146"/>
      <c r="E273" s="146"/>
    </row>
    <row r="274" spans="2:5" ht="12.75">
      <c r="B274" s="146"/>
      <c r="C274" s="146"/>
      <c r="D274" s="146"/>
      <c r="E274" s="146"/>
    </row>
    <row r="275" spans="2:5" ht="12.75">
      <c r="B275" s="146"/>
      <c r="C275" s="146"/>
      <c r="D275" s="146"/>
      <c r="E275" s="146"/>
    </row>
    <row r="276" spans="2:5" ht="12.75">
      <c r="B276" s="146"/>
      <c r="C276" s="146"/>
      <c r="D276" s="146"/>
      <c r="E276" s="146"/>
    </row>
    <row r="277" spans="2:5" ht="12.75">
      <c r="B277" s="146"/>
      <c r="C277" s="146"/>
      <c r="D277" s="146"/>
      <c r="E277" s="146"/>
    </row>
    <row r="278" spans="2:5" ht="12.75">
      <c r="B278" s="146"/>
      <c r="C278" s="146"/>
      <c r="D278" s="146"/>
      <c r="E278" s="146"/>
    </row>
    <row r="279" spans="2:5" ht="12.75">
      <c r="B279" s="146"/>
      <c r="C279" s="146"/>
      <c r="D279" s="146"/>
      <c r="E279" s="146"/>
    </row>
    <row r="280" spans="2:5" ht="12.75">
      <c r="B280" s="146"/>
      <c r="C280" s="146"/>
      <c r="D280" s="146"/>
      <c r="E280" s="146"/>
    </row>
    <row r="281" spans="2:5" ht="12.75">
      <c r="B281" s="146"/>
      <c r="C281" s="146"/>
      <c r="D281" s="146"/>
      <c r="E281" s="146"/>
    </row>
    <row r="282" spans="2:5" ht="12.75">
      <c r="B282" s="146"/>
      <c r="C282" s="146"/>
      <c r="D282" s="146"/>
      <c r="E282" s="146"/>
    </row>
    <row r="283" spans="2:5" ht="12.75">
      <c r="B283" s="146"/>
      <c r="C283" s="146"/>
      <c r="D283" s="146"/>
      <c r="E283" s="146"/>
    </row>
    <row r="284" spans="2:5" ht="12.75">
      <c r="B284" s="146"/>
      <c r="C284" s="146"/>
      <c r="D284" s="146"/>
      <c r="E284" s="146"/>
    </row>
    <row r="285" spans="2:5" ht="12.75">
      <c r="B285" s="146"/>
      <c r="C285" s="146"/>
      <c r="D285" s="146"/>
      <c r="E285" s="146"/>
    </row>
    <row r="286" spans="2:5" ht="12.75">
      <c r="B286" s="146"/>
      <c r="C286" s="146"/>
      <c r="D286" s="146"/>
      <c r="E286" s="146"/>
    </row>
    <row r="287" spans="2:5" ht="12.75">
      <c r="B287" s="146"/>
      <c r="C287" s="146"/>
      <c r="D287" s="146"/>
      <c r="E287" s="146"/>
    </row>
    <row r="288" spans="2:5" ht="12.75">
      <c r="B288" s="146"/>
      <c r="C288" s="146"/>
      <c r="D288" s="146"/>
      <c r="E288" s="146"/>
    </row>
    <row r="289" spans="2:5" ht="12.75">
      <c r="B289" s="146"/>
      <c r="C289" s="146"/>
      <c r="D289" s="146"/>
      <c r="E289" s="146"/>
    </row>
    <row r="290" spans="2:5" ht="12.75">
      <c r="B290" s="146"/>
      <c r="C290" s="146"/>
      <c r="D290" s="146"/>
      <c r="E290" s="146"/>
    </row>
    <row r="291" spans="2:5" ht="12.75">
      <c r="B291" s="146"/>
      <c r="C291" s="146"/>
      <c r="D291" s="146"/>
      <c r="E291" s="146"/>
    </row>
    <row r="292" spans="2:5" ht="12.75">
      <c r="B292" s="146"/>
      <c r="C292" s="146"/>
      <c r="D292" s="146"/>
      <c r="E292" s="146"/>
    </row>
    <row r="293" spans="2:5" ht="12.75">
      <c r="B293" s="146"/>
      <c r="C293" s="146"/>
      <c r="D293" s="146"/>
      <c r="E293" s="146"/>
    </row>
    <row r="294" spans="2:5" ht="12.75">
      <c r="B294" s="146"/>
      <c r="C294" s="146"/>
      <c r="D294" s="146"/>
      <c r="E294" s="146"/>
    </row>
    <row r="295" spans="2:5" ht="12.75">
      <c r="B295" s="146"/>
      <c r="C295" s="146"/>
      <c r="D295" s="146"/>
      <c r="E295" s="146"/>
    </row>
    <row r="296" spans="2:5" ht="12.75">
      <c r="B296" s="146"/>
      <c r="C296" s="146"/>
      <c r="D296" s="146"/>
      <c r="E296" s="146"/>
    </row>
    <row r="297" spans="2:5" ht="12.75">
      <c r="B297" s="146"/>
      <c r="C297" s="146"/>
      <c r="D297" s="146"/>
      <c r="E297" s="146"/>
    </row>
    <row r="298" spans="2:5" ht="12.75">
      <c r="B298" s="146"/>
      <c r="C298" s="146"/>
      <c r="D298" s="146"/>
      <c r="E298" s="146"/>
    </row>
    <row r="299" spans="2:5" ht="12.75">
      <c r="B299" s="146"/>
      <c r="C299" s="146"/>
      <c r="D299" s="146"/>
      <c r="E299" s="146"/>
    </row>
    <row r="300" spans="2:5" ht="12.75">
      <c r="B300" s="146"/>
      <c r="C300" s="146"/>
      <c r="D300" s="146"/>
      <c r="E300" s="146"/>
    </row>
    <row r="301" spans="2:5" ht="12.75">
      <c r="B301" s="146"/>
      <c r="C301" s="146"/>
      <c r="D301" s="146"/>
      <c r="E301" s="146"/>
    </row>
    <row r="302" spans="2:5" ht="12.75">
      <c r="B302" s="146"/>
      <c r="C302" s="146"/>
      <c r="D302" s="146"/>
      <c r="E302" s="146"/>
    </row>
    <row r="303" spans="2:5" ht="12.75">
      <c r="B303" s="146"/>
      <c r="C303" s="146"/>
      <c r="D303" s="146"/>
      <c r="E303" s="146"/>
    </row>
    <row r="304" spans="2:5" ht="12.75">
      <c r="B304" s="146"/>
      <c r="C304" s="146"/>
      <c r="D304" s="146"/>
      <c r="E304" s="146"/>
    </row>
    <row r="305" spans="2:5" ht="12.75">
      <c r="B305" s="146"/>
      <c r="C305" s="146"/>
      <c r="D305" s="146"/>
      <c r="E305" s="146"/>
    </row>
    <row r="306" spans="2:5" ht="12.75">
      <c r="B306" s="146"/>
      <c r="C306" s="146"/>
      <c r="D306" s="146"/>
      <c r="E306" s="146"/>
    </row>
    <row r="307" spans="2:5" ht="12.75">
      <c r="B307" s="146"/>
      <c r="C307" s="146"/>
      <c r="D307" s="146"/>
      <c r="E307" s="146"/>
    </row>
    <row r="308" spans="2:5" ht="12.75">
      <c r="B308" s="146"/>
      <c r="C308" s="146"/>
      <c r="D308" s="146"/>
      <c r="E308" s="146"/>
    </row>
    <row r="309" spans="2:5" ht="12.75">
      <c r="B309" s="146"/>
      <c r="C309" s="146"/>
      <c r="D309" s="146"/>
      <c r="E309" s="146"/>
    </row>
    <row r="310" spans="2:5" ht="12.75">
      <c r="B310" s="146"/>
      <c r="C310" s="146"/>
      <c r="D310" s="146"/>
      <c r="E310" s="146"/>
    </row>
    <row r="311" spans="2:5" ht="12.75">
      <c r="B311" s="146"/>
      <c r="C311" s="146"/>
      <c r="D311" s="146"/>
      <c r="E311" s="146"/>
    </row>
    <row r="312" spans="2:5" ht="12.75">
      <c r="B312" s="146"/>
      <c r="C312" s="146"/>
      <c r="D312" s="146"/>
      <c r="E312" s="146"/>
    </row>
    <row r="313" spans="2:5" ht="12.75">
      <c r="B313" s="146"/>
      <c r="C313" s="146"/>
      <c r="D313" s="146"/>
      <c r="E313" s="146"/>
    </row>
    <row r="314" spans="2:5" ht="12.75">
      <c r="B314" s="146"/>
      <c r="C314" s="146"/>
      <c r="D314" s="146"/>
      <c r="E314" s="146"/>
    </row>
    <row r="315" spans="2:5" ht="12.75">
      <c r="B315" s="146"/>
      <c r="C315" s="146"/>
      <c r="D315" s="146"/>
      <c r="E315" s="146"/>
    </row>
    <row r="316" spans="2:5" ht="12.75">
      <c r="B316" s="146"/>
      <c r="C316" s="146"/>
      <c r="D316" s="146"/>
      <c r="E316" s="146"/>
    </row>
    <row r="317" spans="2:5" ht="12.75">
      <c r="B317" s="146"/>
      <c r="C317" s="146"/>
      <c r="D317" s="146"/>
      <c r="E317" s="146"/>
    </row>
    <row r="318" spans="2:5" ht="12.75">
      <c r="B318" s="146"/>
      <c r="C318" s="146"/>
      <c r="D318" s="146"/>
      <c r="E318" s="146"/>
    </row>
    <row r="319" spans="2:5" ht="12.75">
      <c r="B319" s="146"/>
      <c r="C319" s="146"/>
      <c r="D319" s="146"/>
      <c r="E319" s="146"/>
    </row>
    <row r="320" spans="2:5" ht="12.75">
      <c r="B320" s="146"/>
      <c r="C320" s="146"/>
      <c r="D320" s="146"/>
      <c r="E320" s="146"/>
    </row>
    <row r="321" spans="2:5" ht="12.75">
      <c r="B321" s="146"/>
      <c r="C321" s="146"/>
      <c r="D321" s="146"/>
      <c r="E321" s="146"/>
    </row>
    <row r="322" spans="2:5" ht="12.75">
      <c r="B322" s="146"/>
      <c r="C322" s="146"/>
      <c r="D322" s="146"/>
      <c r="E322" s="146"/>
    </row>
    <row r="323" spans="2:5" ht="12.75">
      <c r="B323" s="146"/>
      <c r="C323" s="146"/>
      <c r="D323" s="146"/>
      <c r="E323" s="146"/>
    </row>
    <row r="324" spans="2:5" ht="12.75">
      <c r="B324" s="146"/>
      <c r="C324" s="146"/>
      <c r="D324" s="146"/>
      <c r="E324" s="146"/>
    </row>
    <row r="325" spans="2:5" ht="12.75">
      <c r="B325" s="146"/>
      <c r="C325" s="146"/>
      <c r="D325" s="146"/>
      <c r="E325" s="146"/>
    </row>
    <row r="326" spans="2:5" ht="12.75">
      <c r="B326" s="146"/>
      <c r="C326" s="146"/>
      <c r="D326" s="146"/>
      <c r="E326" s="146"/>
    </row>
    <row r="327" spans="2:5" ht="12.75">
      <c r="B327" s="146"/>
      <c r="C327" s="146"/>
      <c r="D327" s="146"/>
      <c r="E327" s="146"/>
    </row>
    <row r="328" spans="2:5" ht="12.75">
      <c r="B328" s="146"/>
      <c r="C328" s="146"/>
      <c r="D328" s="146"/>
      <c r="E328" s="146"/>
    </row>
    <row r="329" spans="2:5" ht="12.75">
      <c r="B329" s="146"/>
      <c r="C329" s="146"/>
      <c r="D329" s="146"/>
      <c r="E329" s="146"/>
    </row>
    <row r="330" spans="2:5" ht="12.75">
      <c r="B330" s="146"/>
      <c r="C330" s="146"/>
      <c r="D330" s="146"/>
      <c r="E330" s="146"/>
    </row>
    <row r="331" spans="2:5" ht="12.75">
      <c r="B331" s="146"/>
      <c r="C331" s="146"/>
      <c r="D331" s="146"/>
      <c r="E331" s="146"/>
    </row>
    <row r="332" spans="2:5" ht="12.75">
      <c r="B332" s="146"/>
      <c r="C332" s="146"/>
      <c r="D332" s="146"/>
      <c r="E332" s="146"/>
    </row>
    <row r="333" spans="2:5" ht="12.75">
      <c r="B333" s="146"/>
      <c r="C333" s="146"/>
      <c r="D333" s="146"/>
      <c r="E333" s="146"/>
    </row>
    <row r="334" spans="2:5" ht="12.75">
      <c r="B334" s="146"/>
      <c r="C334" s="146"/>
      <c r="D334" s="146"/>
      <c r="E334" s="146"/>
    </row>
    <row r="335" spans="2:5" ht="12.75">
      <c r="B335" s="146"/>
      <c r="C335" s="146"/>
      <c r="D335" s="146"/>
      <c r="E335" s="146"/>
    </row>
    <row r="336" spans="2:5" ht="12.75">
      <c r="B336" s="146"/>
      <c r="C336" s="146"/>
      <c r="D336" s="146"/>
      <c r="E336" s="146"/>
    </row>
    <row r="337" spans="2:5" ht="12.75">
      <c r="B337" s="146"/>
      <c r="C337" s="146"/>
      <c r="D337" s="146"/>
      <c r="E337" s="146"/>
    </row>
    <row r="338" spans="2:5" ht="12.75">
      <c r="B338" s="146"/>
      <c r="C338" s="146"/>
      <c r="D338" s="146"/>
      <c r="E338" s="146"/>
    </row>
    <row r="339" spans="2:5" ht="12.75">
      <c r="B339" s="146"/>
      <c r="C339" s="146"/>
      <c r="D339" s="146"/>
      <c r="E339" s="146"/>
    </row>
    <row r="340" spans="2:5" ht="12.75">
      <c r="B340" s="146"/>
      <c r="C340" s="146"/>
      <c r="D340" s="146"/>
      <c r="E340" s="146"/>
    </row>
    <row r="341" spans="2:5" ht="12.75">
      <c r="B341" s="146"/>
      <c r="C341" s="146"/>
      <c r="D341" s="146"/>
      <c r="E341" s="146"/>
    </row>
    <row r="342" spans="2:5" ht="12.75">
      <c r="B342" s="146"/>
      <c r="C342" s="146"/>
      <c r="D342" s="146"/>
      <c r="E342" s="146"/>
    </row>
    <row r="343" spans="2:5" ht="12.75">
      <c r="B343" s="146"/>
      <c r="C343" s="146"/>
      <c r="D343" s="146"/>
      <c r="E343" s="146"/>
    </row>
    <row r="344" spans="2:5" ht="12.75">
      <c r="B344" s="146"/>
      <c r="C344" s="146"/>
      <c r="D344" s="146"/>
      <c r="E344" s="146"/>
    </row>
    <row r="345" spans="2:5" ht="12.75">
      <c r="B345" s="146"/>
      <c r="C345" s="146"/>
      <c r="D345" s="146"/>
      <c r="E345" s="146"/>
    </row>
    <row r="346" spans="2:5" ht="12.75">
      <c r="B346" s="146"/>
      <c r="C346" s="146"/>
      <c r="D346" s="146"/>
      <c r="E346" s="146"/>
    </row>
    <row r="347" spans="2:5" ht="12.75">
      <c r="B347" s="146"/>
      <c r="C347" s="146"/>
      <c r="D347" s="146"/>
      <c r="E347" s="146"/>
    </row>
    <row r="348" spans="2:5" ht="12.75">
      <c r="B348" s="146"/>
      <c r="C348" s="146"/>
      <c r="D348" s="146"/>
      <c r="E348" s="146"/>
    </row>
    <row r="349" spans="2:5" ht="12.75">
      <c r="B349" s="146"/>
      <c r="C349" s="146"/>
      <c r="D349" s="146"/>
      <c r="E349" s="146"/>
    </row>
    <row r="350" spans="2:5" ht="12.75">
      <c r="B350" s="146"/>
      <c r="C350" s="146"/>
      <c r="D350" s="146"/>
      <c r="E350" s="146"/>
    </row>
    <row r="351" spans="2:5" ht="12.75">
      <c r="B351" s="146"/>
      <c r="C351" s="146"/>
      <c r="D351" s="146"/>
      <c r="E351" s="146"/>
    </row>
    <row r="352" spans="2:5" ht="12.75">
      <c r="B352" s="146"/>
      <c r="C352" s="146"/>
      <c r="D352" s="146"/>
      <c r="E352" s="146"/>
    </row>
    <row r="353" spans="2:5" ht="12.75">
      <c r="B353" s="146"/>
      <c r="C353" s="146"/>
      <c r="D353" s="146"/>
      <c r="E353" s="146"/>
    </row>
    <row r="354" spans="2:5" ht="12.75">
      <c r="B354" s="146"/>
      <c r="C354" s="146"/>
      <c r="D354" s="146"/>
      <c r="E354" s="146"/>
    </row>
    <row r="355" spans="2:5" ht="12.75">
      <c r="B355" s="146"/>
      <c r="C355" s="146"/>
      <c r="D355" s="146"/>
      <c r="E355" s="146"/>
    </row>
    <row r="356" spans="2:5" ht="12.75">
      <c r="B356" s="146"/>
      <c r="C356" s="146"/>
      <c r="D356" s="146"/>
      <c r="E356" s="146"/>
    </row>
    <row r="357" spans="2:5" ht="12.75">
      <c r="B357" s="146"/>
      <c r="C357" s="146"/>
      <c r="D357" s="146"/>
      <c r="E357" s="146"/>
    </row>
    <row r="358" spans="2:5" ht="12.75">
      <c r="B358" s="146"/>
      <c r="C358" s="146"/>
      <c r="D358" s="146"/>
      <c r="E358" s="146"/>
    </row>
    <row r="359" spans="2:5" ht="12.75">
      <c r="B359" s="146"/>
      <c r="C359" s="146"/>
      <c r="D359" s="146"/>
      <c r="E359" s="146"/>
    </row>
    <row r="360" spans="2:5" ht="12.75">
      <c r="B360" s="146"/>
      <c r="C360" s="146"/>
      <c r="D360" s="146"/>
      <c r="E360" s="146"/>
    </row>
    <row r="361" spans="2:5" ht="12.75">
      <c r="B361" s="146"/>
      <c r="C361" s="146"/>
      <c r="D361" s="146"/>
      <c r="E361" s="146"/>
    </row>
    <row r="362" spans="2:5" ht="12.75">
      <c r="B362" s="146"/>
      <c r="C362" s="146"/>
      <c r="D362" s="146"/>
      <c r="E362" s="146"/>
    </row>
    <row r="363" spans="2:5" ht="12.75">
      <c r="B363" s="146"/>
      <c r="C363" s="146"/>
      <c r="D363" s="146"/>
      <c r="E363" s="146"/>
    </row>
    <row r="364" spans="2:5" ht="12.75">
      <c r="B364" s="146"/>
      <c r="C364" s="146"/>
      <c r="D364" s="146"/>
      <c r="E364" s="146"/>
    </row>
    <row r="365" spans="2:5" ht="12.75">
      <c r="B365" s="146"/>
      <c r="C365" s="146"/>
      <c r="D365" s="146"/>
      <c r="E365" s="146"/>
    </row>
    <row r="366" spans="2:5" ht="12.75">
      <c r="B366" s="146"/>
      <c r="C366" s="146"/>
      <c r="D366" s="146"/>
      <c r="E366" s="146"/>
    </row>
    <row r="367" spans="2:5" ht="12.75">
      <c r="B367" s="146"/>
      <c r="C367" s="146"/>
      <c r="D367" s="146"/>
      <c r="E367" s="146"/>
    </row>
    <row r="368" spans="2:5" ht="12.75">
      <c r="B368" s="146"/>
      <c r="C368" s="146"/>
      <c r="D368" s="146"/>
      <c r="E368" s="146"/>
    </row>
    <row r="369" spans="2:5" ht="12.75">
      <c r="B369" s="146"/>
      <c r="C369" s="146"/>
      <c r="D369" s="146"/>
      <c r="E369" s="146"/>
    </row>
    <row r="370" spans="2:5" ht="12.75">
      <c r="B370" s="146"/>
      <c r="C370" s="146"/>
      <c r="D370" s="146"/>
      <c r="E370" s="146"/>
    </row>
    <row r="371" spans="2:5" ht="12.75">
      <c r="B371" s="146"/>
      <c r="C371" s="146"/>
      <c r="D371" s="146"/>
      <c r="E371" s="146"/>
    </row>
    <row r="372" spans="2:5" ht="12.75">
      <c r="B372" s="146"/>
      <c r="C372" s="146"/>
      <c r="D372" s="146"/>
      <c r="E372" s="146"/>
    </row>
    <row r="373" spans="2:5" ht="12.75">
      <c r="B373" s="146"/>
      <c r="C373" s="146"/>
      <c r="D373" s="146"/>
      <c r="E373" s="146"/>
    </row>
    <row r="374" spans="2:5" ht="12.75">
      <c r="B374" s="146"/>
      <c r="C374" s="146"/>
      <c r="D374" s="146"/>
      <c r="E374" s="146"/>
    </row>
    <row r="375" spans="2:5" ht="12.75">
      <c r="B375" s="146"/>
      <c r="C375" s="146"/>
      <c r="D375" s="146"/>
      <c r="E375" s="146"/>
    </row>
    <row r="376" spans="2:5" ht="12.75">
      <c r="B376" s="146"/>
      <c r="C376" s="146"/>
      <c r="D376" s="146"/>
      <c r="E376" s="146"/>
    </row>
    <row r="377" spans="2:5" ht="12.75">
      <c r="B377" s="146"/>
      <c r="C377" s="146"/>
      <c r="D377" s="146"/>
      <c r="E377" s="146"/>
    </row>
    <row r="378" spans="2:5" ht="12.75">
      <c r="B378" s="146"/>
      <c r="C378" s="146"/>
      <c r="D378" s="146"/>
      <c r="E378" s="146"/>
    </row>
    <row r="379" spans="2:5" ht="12.75">
      <c r="B379" s="146"/>
      <c r="C379" s="146"/>
      <c r="D379" s="146"/>
      <c r="E379" s="146"/>
    </row>
    <row r="380" spans="2:5" ht="12.75">
      <c r="B380" s="146"/>
      <c r="C380" s="146"/>
      <c r="D380" s="146"/>
      <c r="E380" s="146"/>
    </row>
    <row r="381" spans="2:5" ht="12.75">
      <c r="B381" s="146"/>
      <c r="C381" s="146"/>
      <c r="D381" s="146"/>
      <c r="E381" s="146"/>
    </row>
    <row r="382" spans="2:5" ht="12.75">
      <c r="B382" s="146"/>
      <c r="C382" s="146"/>
      <c r="D382" s="146"/>
      <c r="E382" s="146"/>
    </row>
    <row r="383" spans="2:5" ht="12.75">
      <c r="B383" s="146"/>
      <c r="C383" s="146"/>
      <c r="D383" s="146"/>
      <c r="E383" s="146"/>
    </row>
    <row r="384" spans="2:5" ht="12.75">
      <c r="B384" s="146"/>
      <c r="C384" s="146"/>
      <c r="D384" s="146"/>
      <c r="E384" s="146"/>
    </row>
    <row r="385" spans="2:5" ht="12.75">
      <c r="B385" s="146"/>
      <c r="C385" s="146"/>
      <c r="D385" s="146"/>
      <c r="E385" s="146"/>
    </row>
    <row r="386" spans="2:5" ht="12.75">
      <c r="B386" s="146"/>
      <c r="C386" s="146"/>
      <c r="D386" s="146"/>
      <c r="E386" s="146"/>
    </row>
    <row r="387" spans="2:5" ht="12.75">
      <c r="B387" s="146"/>
      <c r="C387" s="146"/>
      <c r="D387" s="146"/>
      <c r="E387" s="146"/>
    </row>
    <row r="388" spans="2:5" ht="12.75">
      <c r="B388" s="146"/>
      <c r="C388" s="146"/>
      <c r="D388" s="146"/>
      <c r="E388" s="146"/>
    </row>
    <row r="389" spans="2:5" ht="12.75">
      <c r="B389" s="146"/>
      <c r="C389" s="146"/>
      <c r="D389" s="146"/>
      <c r="E389" s="146"/>
    </row>
    <row r="390" spans="2:5" ht="12.75">
      <c r="B390" s="146"/>
      <c r="C390" s="146"/>
      <c r="D390" s="146"/>
      <c r="E390" s="146"/>
    </row>
    <row r="391" spans="2:5" ht="12.75">
      <c r="B391" s="146"/>
      <c r="C391" s="146"/>
      <c r="D391" s="146"/>
      <c r="E391" s="146"/>
    </row>
    <row r="392" spans="2:5" ht="12.75">
      <c r="B392" s="146"/>
      <c r="C392" s="146"/>
      <c r="D392" s="146"/>
      <c r="E392" s="146"/>
    </row>
    <row r="393" spans="2:5" ht="12.75">
      <c r="B393" s="146"/>
      <c r="C393" s="146"/>
      <c r="D393" s="146"/>
      <c r="E393" s="146"/>
    </row>
    <row r="394" spans="2:5" ht="12.75">
      <c r="B394" s="146"/>
      <c r="C394" s="146"/>
      <c r="D394" s="146"/>
      <c r="E394" s="146"/>
    </row>
    <row r="395" spans="2:5" ht="12.75">
      <c r="B395" s="146"/>
      <c r="C395" s="146"/>
      <c r="D395" s="146"/>
      <c r="E395" s="146"/>
    </row>
    <row r="396" spans="2:5" ht="12.75">
      <c r="B396" s="146"/>
      <c r="C396" s="146"/>
      <c r="D396" s="146"/>
      <c r="E396" s="146"/>
    </row>
    <row r="397" spans="2:5" ht="12.75">
      <c r="B397" s="146"/>
      <c r="C397" s="146"/>
      <c r="D397" s="146"/>
      <c r="E397" s="146"/>
    </row>
    <row r="398" spans="2:5" ht="12.75">
      <c r="B398" s="146"/>
      <c r="C398" s="146"/>
      <c r="D398" s="146"/>
      <c r="E398" s="146"/>
    </row>
    <row r="399" spans="2:5" ht="12.75">
      <c r="B399" s="146"/>
      <c r="C399" s="146"/>
      <c r="D399" s="146"/>
      <c r="E399" s="146"/>
    </row>
    <row r="400" spans="2:5" ht="12.75">
      <c r="B400" s="146"/>
      <c r="C400" s="146"/>
      <c r="D400" s="146"/>
      <c r="E400" s="146"/>
    </row>
    <row r="401" spans="2:5" ht="12.75">
      <c r="B401" s="146"/>
      <c r="C401" s="146"/>
      <c r="D401" s="146"/>
      <c r="E401" s="146"/>
    </row>
    <row r="402" spans="2:5" ht="12.75">
      <c r="B402" s="146"/>
      <c r="C402" s="146"/>
      <c r="D402" s="146"/>
      <c r="E402" s="146"/>
    </row>
    <row r="403" spans="2:5" ht="12.75">
      <c r="B403" s="146"/>
      <c r="C403" s="146"/>
      <c r="D403" s="146"/>
      <c r="E403" s="146"/>
    </row>
    <row r="404" spans="2:5" ht="12.75">
      <c r="B404" s="146"/>
      <c r="C404" s="146"/>
      <c r="D404" s="146"/>
      <c r="E404" s="146"/>
    </row>
    <row r="405" spans="2:5" ht="12.75">
      <c r="B405" s="146"/>
      <c r="C405" s="146"/>
      <c r="D405" s="146"/>
      <c r="E405" s="146"/>
    </row>
    <row r="406" spans="2:5" ht="12.75">
      <c r="B406" s="146"/>
      <c r="C406" s="146"/>
      <c r="D406" s="146"/>
      <c r="E406" s="146"/>
    </row>
    <row r="407" spans="2:5" ht="12.75">
      <c r="B407" s="146"/>
      <c r="C407" s="146"/>
      <c r="D407" s="146"/>
      <c r="E407" s="146"/>
    </row>
    <row r="408" spans="2:5" ht="12.75">
      <c r="B408" s="146"/>
      <c r="C408" s="146"/>
      <c r="D408" s="146"/>
      <c r="E408" s="146"/>
    </row>
    <row r="409" spans="2:5" ht="12.75">
      <c r="B409" s="146"/>
      <c r="C409" s="146"/>
      <c r="D409" s="146"/>
      <c r="E409" s="146"/>
    </row>
    <row r="410" spans="2:5" ht="12.75">
      <c r="B410" s="146"/>
      <c r="C410" s="146"/>
      <c r="D410" s="146"/>
      <c r="E410" s="146"/>
    </row>
    <row r="411" spans="2:5" ht="12.75">
      <c r="B411" s="146"/>
      <c r="C411" s="146"/>
      <c r="D411" s="146"/>
      <c r="E411" s="146"/>
    </row>
    <row r="412" spans="2:5" ht="12.75">
      <c r="B412" s="146"/>
      <c r="C412" s="146"/>
      <c r="D412" s="146"/>
      <c r="E412" s="146"/>
    </row>
    <row r="413" spans="2:5" ht="12.75">
      <c r="B413" s="146"/>
      <c r="C413" s="146"/>
      <c r="D413" s="146"/>
      <c r="E413" s="146"/>
    </row>
    <row r="414" spans="2:5" ht="12.75">
      <c r="B414" s="146"/>
      <c r="C414" s="146"/>
      <c r="D414" s="146"/>
      <c r="E414" s="146"/>
    </row>
    <row r="415" spans="2:5" ht="12.75">
      <c r="B415" s="146"/>
      <c r="C415" s="146"/>
      <c r="D415" s="146"/>
      <c r="E415" s="146"/>
    </row>
    <row r="416" spans="2:5" ht="12.75">
      <c r="B416" s="146"/>
      <c r="C416" s="146"/>
      <c r="D416" s="146"/>
      <c r="E416" s="146"/>
    </row>
    <row r="417" spans="2:5" ht="12.75">
      <c r="B417" s="146"/>
      <c r="C417" s="146"/>
      <c r="D417" s="146"/>
      <c r="E417" s="146"/>
    </row>
    <row r="418" spans="2:5" ht="12.75">
      <c r="B418" s="146"/>
      <c r="C418" s="146"/>
      <c r="D418" s="146"/>
      <c r="E418" s="146"/>
    </row>
    <row r="419" spans="2:5" ht="12.75">
      <c r="B419" s="146"/>
      <c r="C419" s="146"/>
      <c r="D419" s="146"/>
      <c r="E419" s="146"/>
    </row>
    <row r="420" spans="2:5" ht="12.75">
      <c r="B420" s="146"/>
      <c r="C420" s="146"/>
      <c r="D420" s="146"/>
      <c r="E420" s="146"/>
    </row>
    <row r="421" spans="2:5" ht="12.75">
      <c r="B421" s="146"/>
      <c r="C421" s="146"/>
      <c r="D421" s="146"/>
      <c r="E421" s="146"/>
    </row>
    <row r="422" spans="2:5" ht="12.75">
      <c r="B422" s="146"/>
      <c r="C422" s="146"/>
      <c r="D422" s="146"/>
      <c r="E422" s="146"/>
    </row>
    <row r="423" spans="2:5" ht="12.75">
      <c r="B423" s="146"/>
      <c r="C423" s="146"/>
      <c r="D423" s="146"/>
      <c r="E423" s="146"/>
    </row>
    <row r="424" spans="2:5" ht="12.75">
      <c r="B424" s="146"/>
      <c r="C424" s="146"/>
      <c r="D424" s="146"/>
      <c r="E424" s="146"/>
    </row>
    <row r="425" spans="2:5" ht="12.75">
      <c r="B425" s="146"/>
      <c r="C425" s="146"/>
      <c r="D425" s="146"/>
      <c r="E425" s="146"/>
    </row>
    <row r="426" spans="2:5" ht="12.75">
      <c r="B426" s="146"/>
      <c r="C426" s="146"/>
      <c r="D426" s="146"/>
      <c r="E426" s="146"/>
    </row>
    <row r="427" spans="2:5" ht="12.75">
      <c r="B427" s="146"/>
      <c r="C427" s="146"/>
      <c r="D427" s="146"/>
      <c r="E427" s="146"/>
    </row>
    <row r="428" spans="2:5" ht="12.75">
      <c r="B428" s="146"/>
      <c r="C428" s="146"/>
      <c r="D428" s="146"/>
      <c r="E428" s="146"/>
    </row>
    <row r="429" spans="2:5" ht="12.75">
      <c r="B429" s="146"/>
      <c r="C429" s="146"/>
      <c r="D429" s="146"/>
      <c r="E429" s="146"/>
    </row>
    <row r="430" spans="2:5" ht="12.75">
      <c r="B430" s="146"/>
      <c r="C430" s="146"/>
      <c r="D430" s="146"/>
      <c r="E430" s="146"/>
    </row>
    <row r="431" spans="2:5" ht="12.75">
      <c r="B431" s="146"/>
      <c r="C431" s="146"/>
      <c r="D431" s="146"/>
      <c r="E431" s="146"/>
    </row>
    <row r="432" spans="2:5" ht="12.75">
      <c r="B432" s="146"/>
      <c r="C432" s="146"/>
      <c r="D432" s="146"/>
      <c r="E432" s="146"/>
    </row>
    <row r="433" spans="2:5" ht="12.75">
      <c r="B433" s="146"/>
      <c r="C433" s="146"/>
      <c r="D433" s="146"/>
      <c r="E433" s="146"/>
    </row>
    <row r="434" spans="2:5" ht="12.75">
      <c r="B434" s="146"/>
      <c r="C434" s="146"/>
      <c r="D434" s="146"/>
      <c r="E434" s="146"/>
    </row>
    <row r="435" spans="2:5" ht="12.75">
      <c r="B435" s="146"/>
      <c r="C435" s="146"/>
      <c r="D435" s="146"/>
      <c r="E435" s="146"/>
    </row>
    <row r="436" spans="2:5" ht="12.75">
      <c r="B436" s="146"/>
      <c r="C436" s="146"/>
      <c r="D436" s="146"/>
      <c r="E436" s="146"/>
    </row>
    <row r="437" spans="2:5" ht="12.75">
      <c r="B437" s="146"/>
      <c r="C437" s="146"/>
      <c r="D437" s="146"/>
      <c r="E437" s="146"/>
    </row>
    <row r="438" spans="2:5" ht="12.75">
      <c r="B438" s="146"/>
      <c r="C438" s="146"/>
      <c r="D438" s="146"/>
      <c r="E438" s="146"/>
    </row>
    <row r="439" spans="2:5" ht="12.75">
      <c r="B439" s="146"/>
      <c r="C439" s="146"/>
      <c r="D439" s="146"/>
      <c r="E439" s="146"/>
    </row>
    <row r="440" spans="2:5" ht="12.75">
      <c r="B440" s="146"/>
      <c r="C440" s="146"/>
      <c r="D440" s="146"/>
      <c r="E440" s="146"/>
    </row>
    <row r="441" spans="2:5" ht="12.75">
      <c r="B441" s="146"/>
      <c r="C441" s="146"/>
      <c r="D441" s="146"/>
      <c r="E441" s="146"/>
    </row>
    <row r="442" spans="2:5" ht="12.75">
      <c r="B442" s="146"/>
      <c r="C442" s="146"/>
      <c r="D442" s="146"/>
      <c r="E442" s="146"/>
    </row>
    <row r="443" spans="2:5" ht="12.75">
      <c r="B443" s="146"/>
      <c r="C443" s="146"/>
      <c r="D443" s="146"/>
      <c r="E443" s="146"/>
    </row>
    <row r="444" spans="2:5" ht="12.75">
      <c r="B444" s="146"/>
      <c r="C444" s="146"/>
      <c r="D444" s="146"/>
      <c r="E444" s="146"/>
    </row>
    <row r="445" spans="2:5" ht="12.75">
      <c r="B445" s="146"/>
      <c r="C445" s="146"/>
      <c r="D445" s="146"/>
      <c r="E445" s="146"/>
    </row>
    <row r="446" spans="2:5" ht="12.75">
      <c r="B446" s="146"/>
      <c r="C446" s="146"/>
      <c r="D446" s="146"/>
      <c r="E446" s="146"/>
    </row>
    <row r="447" spans="2:5" ht="12.75">
      <c r="B447" s="146"/>
      <c r="C447" s="146"/>
      <c r="D447" s="146"/>
      <c r="E447" s="146"/>
    </row>
    <row r="448" spans="2:5" ht="12.75">
      <c r="B448" s="146"/>
      <c r="C448" s="146"/>
      <c r="D448" s="146"/>
      <c r="E448" s="146"/>
    </row>
    <row r="449" spans="2:5" ht="12.75">
      <c r="B449" s="146"/>
      <c r="C449" s="146"/>
      <c r="D449" s="146"/>
      <c r="E449" s="146"/>
    </row>
    <row r="450" spans="2:5" ht="12.75">
      <c r="B450" s="146"/>
      <c r="C450" s="146"/>
      <c r="D450" s="146"/>
      <c r="E450" s="146"/>
    </row>
    <row r="451" spans="2:5" ht="12.75">
      <c r="B451" s="146"/>
      <c r="C451" s="146"/>
      <c r="D451" s="146"/>
      <c r="E451" s="146"/>
    </row>
    <row r="452" spans="2:5" ht="12.75">
      <c r="B452" s="146"/>
      <c r="C452" s="146"/>
      <c r="D452" s="146"/>
      <c r="E452" s="146"/>
    </row>
    <row r="453" spans="2:5" ht="12.75">
      <c r="B453" s="146"/>
      <c r="C453" s="146"/>
      <c r="D453" s="146"/>
      <c r="E453" s="146"/>
    </row>
    <row r="454" spans="2:5" ht="12.75">
      <c r="B454" s="146"/>
      <c r="C454" s="146"/>
      <c r="D454" s="146"/>
      <c r="E454" s="146"/>
    </row>
    <row r="455" spans="2:5" ht="12.75">
      <c r="B455" s="146"/>
      <c r="C455" s="146"/>
      <c r="D455" s="146"/>
      <c r="E455" s="146"/>
    </row>
    <row r="456" spans="2:5" ht="12.75">
      <c r="B456" s="146"/>
      <c r="C456" s="146"/>
      <c r="D456" s="146"/>
      <c r="E456" s="146"/>
    </row>
    <row r="457" spans="2:5" ht="12.75">
      <c r="B457" s="146"/>
      <c r="C457" s="146"/>
      <c r="D457" s="146"/>
      <c r="E457" s="146"/>
    </row>
    <row r="458" spans="2:5" ht="12.75">
      <c r="B458" s="146"/>
      <c r="C458" s="146"/>
      <c r="D458" s="146"/>
      <c r="E458" s="146"/>
    </row>
    <row r="459" spans="2:5" ht="12.75">
      <c r="B459" s="146"/>
      <c r="C459" s="146"/>
      <c r="D459" s="146"/>
      <c r="E459" s="146"/>
    </row>
    <row r="460" spans="2:5" ht="12.75">
      <c r="B460" s="146"/>
      <c r="C460" s="146"/>
      <c r="D460" s="146"/>
      <c r="E460" s="146"/>
    </row>
    <row r="461" spans="2:5" ht="12.75">
      <c r="B461" s="146"/>
      <c r="C461" s="146"/>
      <c r="D461" s="146"/>
      <c r="E461" s="146"/>
    </row>
    <row r="462" spans="2:5" ht="12.75">
      <c r="B462" s="146"/>
      <c r="C462" s="146"/>
      <c r="D462" s="146"/>
      <c r="E462" s="146"/>
    </row>
    <row r="463" spans="2:5" ht="12.75">
      <c r="B463" s="146"/>
      <c r="C463" s="146"/>
      <c r="D463" s="146"/>
      <c r="E463" s="146"/>
    </row>
    <row r="464" spans="2:5" ht="12.75">
      <c r="B464" s="146"/>
      <c r="C464" s="146"/>
      <c r="D464" s="146"/>
      <c r="E464" s="146"/>
    </row>
    <row r="465" spans="2:5" ht="12.75">
      <c r="B465" s="146"/>
      <c r="C465" s="146"/>
      <c r="D465" s="146"/>
      <c r="E465" s="146"/>
    </row>
    <row r="466" spans="2:5" ht="12.75">
      <c r="B466" s="146"/>
      <c r="C466" s="146"/>
      <c r="D466" s="146"/>
      <c r="E466" s="146"/>
    </row>
    <row r="467" spans="2:5" ht="12.75">
      <c r="B467" s="146"/>
      <c r="C467" s="146"/>
      <c r="D467" s="146"/>
      <c r="E467" s="146"/>
    </row>
    <row r="468" spans="2:5" ht="12.75">
      <c r="B468" s="146"/>
      <c r="C468" s="146"/>
      <c r="D468" s="146"/>
      <c r="E468" s="146"/>
    </row>
    <row r="469" spans="2:5" ht="12.75">
      <c r="B469" s="146"/>
      <c r="C469" s="146"/>
      <c r="D469" s="146"/>
      <c r="E469" s="146"/>
    </row>
    <row r="470" spans="2:5" ht="12.75">
      <c r="B470" s="146"/>
      <c r="C470" s="146"/>
      <c r="D470" s="146"/>
      <c r="E470" s="146"/>
    </row>
    <row r="471" spans="2:5" ht="12.75">
      <c r="B471" s="146"/>
      <c r="C471" s="146"/>
      <c r="D471" s="146"/>
      <c r="E471" s="146"/>
    </row>
    <row r="472" spans="2:5" ht="12.75">
      <c r="B472" s="146"/>
      <c r="C472" s="146"/>
      <c r="D472" s="146"/>
      <c r="E472" s="146"/>
    </row>
    <row r="473" spans="2:5" ht="12.75">
      <c r="B473" s="146"/>
      <c r="C473" s="146"/>
      <c r="D473" s="146"/>
      <c r="E473" s="146"/>
    </row>
    <row r="474" spans="2:5" ht="12.75">
      <c r="B474" s="146"/>
      <c r="C474" s="146"/>
      <c r="D474" s="146"/>
      <c r="E474" s="146"/>
    </row>
    <row r="475" spans="2:5" ht="12.75">
      <c r="B475" s="146"/>
      <c r="C475" s="146"/>
      <c r="D475" s="146"/>
      <c r="E475" s="146"/>
    </row>
    <row r="476" spans="2:5" ht="12.75">
      <c r="B476" s="146"/>
      <c r="C476" s="146"/>
      <c r="D476" s="146"/>
      <c r="E476" s="146"/>
    </row>
    <row r="477" spans="2:5" ht="12.75">
      <c r="B477" s="146"/>
      <c r="C477" s="146"/>
      <c r="D477" s="146"/>
      <c r="E477" s="146"/>
    </row>
    <row r="478" spans="2:5" ht="12.75">
      <c r="B478" s="146"/>
      <c r="C478" s="146"/>
      <c r="D478" s="146"/>
      <c r="E478" s="146"/>
    </row>
    <row r="479" spans="2:5" ht="12.75">
      <c r="B479" s="146"/>
      <c r="C479" s="146"/>
      <c r="D479" s="146"/>
      <c r="E479" s="146"/>
    </row>
    <row r="480" spans="2:5" ht="12.75">
      <c r="B480" s="146"/>
      <c r="C480" s="146"/>
      <c r="D480" s="146"/>
      <c r="E480" s="146"/>
    </row>
    <row r="481" spans="2:5" ht="12.75">
      <c r="B481" s="146"/>
      <c r="C481" s="146"/>
      <c r="D481" s="146"/>
      <c r="E481" s="146"/>
    </row>
    <row r="482" spans="2:5" ht="12.75">
      <c r="B482" s="146"/>
      <c r="C482" s="146"/>
      <c r="D482" s="146"/>
      <c r="E482" s="146"/>
    </row>
    <row r="483" spans="2:5" ht="12.75">
      <c r="B483" s="146"/>
      <c r="C483" s="146"/>
      <c r="D483" s="146"/>
      <c r="E483" s="146"/>
    </row>
    <row r="484" spans="2:5" ht="12.75">
      <c r="B484" s="146"/>
      <c r="C484" s="146"/>
      <c r="D484" s="146"/>
      <c r="E484" s="146"/>
    </row>
    <row r="485" spans="2:5" ht="12.75">
      <c r="B485" s="146"/>
      <c r="C485" s="146"/>
      <c r="D485" s="146"/>
      <c r="E485" s="146"/>
    </row>
    <row r="486" spans="2:5" ht="12.75">
      <c r="B486" s="146"/>
      <c r="C486" s="146"/>
      <c r="D486" s="146"/>
      <c r="E486" s="146"/>
    </row>
    <row r="487" spans="2:5" ht="12.75">
      <c r="B487" s="146"/>
      <c r="C487" s="146"/>
      <c r="D487" s="146"/>
      <c r="E487" s="146"/>
    </row>
    <row r="488" spans="2:5" ht="12.75">
      <c r="B488" s="146"/>
      <c r="C488" s="146"/>
      <c r="D488" s="146"/>
      <c r="E488" s="146"/>
    </row>
    <row r="489" spans="2:5" ht="12.75">
      <c r="B489" s="146"/>
      <c r="C489" s="146"/>
      <c r="D489" s="146"/>
      <c r="E489" s="146"/>
    </row>
    <row r="490" spans="2:5" ht="12.75">
      <c r="B490" s="146"/>
      <c r="C490" s="146"/>
      <c r="D490" s="146"/>
      <c r="E490" s="146"/>
    </row>
    <row r="491" spans="2:5" ht="12.75">
      <c r="B491" s="146"/>
      <c r="C491" s="146"/>
      <c r="D491" s="146"/>
      <c r="E491" s="146"/>
    </row>
    <row r="492" spans="2:5" ht="12.75">
      <c r="B492" s="146"/>
      <c r="C492" s="146"/>
      <c r="D492" s="146"/>
      <c r="E492" s="146"/>
    </row>
    <row r="493" spans="2:5" ht="12.75">
      <c r="B493" s="146"/>
      <c r="C493" s="146"/>
      <c r="D493" s="146"/>
      <c r="E493" s="146"/>
    </row>
    <row r="494" spans="2:5" ht="12.75">
      <c r="B494" s="146"/>
      <c r="C494" s="146"/>
      <c r="D494" s="146"/>
      <c r="E494" s="146"/>
    </row>
    <row r="495" spans="2:5" ht="12.75">
      <c r="B495" s="146"/>
      <c r="C495" s="146"/>
      <c r="D495" s="146"/>
      <c r="E495" s="146"/>
    </row>
    <row r="496" spans="2:5" ht="12.75">
      <c r="B496" s="146"/>
      <c r="C496" s="146"/>
      <c r="D496" s="146"/>
      <c r="E496" s="146"/>
    </row>
    <row r="497" spans="2:5" ht="12.75">
      <c r="B497" s="146"/>
      <c r="C497" s="146"/>
      <c r="D497" s="146"/>
      <c r="E497" s="146"/>
    </row>
    <row r="498" spans="2:5" ht="12.75">
      <c r="B498" s="146"/>
      <c r="C498" s="146"/>
      <c r="D498" s="146"/>
      <c r="E498" s="146"/>
    </row>
    <row r="499" spans="2:5" ht="12.75">
      <c r="B499" s="146"/>
      <c r="C499" s="146"/>
      <c r="D499" s="146"/>
      <c r="E499" s="146"/>
    </row>
    <row r="500" spans="2:5" ht="12.75">
      <c r="B500" s="146"/>
      <c r="C500" s="146"/>
      <c r="D500" s="146"/>
      <c r="E500" s="146"/>
    </row>
    <row r="501" spans="2:5" ht="12.75">
      <c r="B501" s="146"/>
      <c r="C501" s="146"/>
      <c r="D501" s="146"/>
      <c r="E501" s="146"/>
    </row>
    <row r="502" spans="2:5" ht="12.75">
      <c r="B502" s="146"/>
      <c r="C502" s="146"/>
      <c r="D502" s="146"/>
      <c r="E502" s="146"/>
    </row>
    <row r="503" spans="2:5" ht="12.75">
      <c r="B503" s="146"/>
      <c r="C503" s="146"/>
      <c r="D503" s="146"/>
      <c r="E503" s="146"/>
    </row>
    <row r="504" spans="2:5" ht="12.75">
      <c r="B504" s="146"/>
      <c r="C504" s="146"/>
      <c r="D504" s="146"/>
      <c r="E504" s="146"/>
    </row>
    <row r="505" spans="2:5" ht="12.75">
      <c r="B505" s="146"/>
      <c r="C505" s="146"/>
      <c r="D505" s="146"/>
      <c r="E505" s="146"/>
    </row>
    <row r="506" spans="2:5" ht="12.75">
      <c r="B506" s="146"/>
      <c r="C506" s="146"/>
      <c r="D506" s="146"/>
      <c r="E506" s="146"/>
    </row>
    <row r="507" spans="2:5" ht="12.75">
      <c r="B507" s="146"/>
      <c r="C507" s="146"/>
      <c r="D507" s="146"/>
      <c r="E507" s="146"/>
    </row>
    <row r="508" spans="2:5" ht="12.75">
      <c r="B508" s="146"/>
      <c r="C508" s="146"/>
      <c r="D508" s="146"/>
      <c r="E508" s="146"/>
    </row>
    <row r="509" spans="2:5" ht="12.75">
      <c r="B509" s="146"/>
      <c r="C509" s="146"/>
      <c r="D509" s="146"/>
      <c r="E509" s="146"/>
    </row>
    <row r="510" spans="2:5" ht="12.75">
      <c r="B510" s="146"/>
      <c r="C510" s="146"/>
      <c r="D510" s="146"/>
      <c r="E510" s="146"/>
    </row>
    <row r="511" spans="2:5" ht="12.75">
      <c r="B511" s="146"/>
      <c r="C511" s="146"/>
      <c r="D511" s="146"/>
      <c r="E511" s="146"/>
    </row>
    <row r="512" spans="2:5" ht="12.75">
      <c r="B512" s="146"/>
      <c r="C512" s="146"/>
      <c r="D512" s="146"/>
      <c r="E512" s="146"/>
    </row>
    <row r="513" spans="2:5" ht="12.75">
      <c r="B513" s="146"/>
      <c r="C513" s="146"/>
      <c r="D513" s="146"/>
      <c r="E513" s="146"/>
    </row>
    <row r="514" spans="2:5" ht="12.75">
      <c r="B514" s="146"/>
      <c r="C514" s="146"/>
      <c r="D514" s="146"/>
      <c r="E514" s="146"/>
    </row>
    <row r="515" spans="2:5" ht="12.75">
      <c r="B515" s="146"/>
      <c r="C515" s="146"/>
      <c r="D515" s="146"/>
      <c r="E515" s="146"/>
    </row>
    <row r="516" spans="2:5" ht="12.75">
      <c r="B516" s="146"/>
      <c r="C516" s="146"/>
      <c r="D516" s="146"/>
      <c r="E516" s="146"/>
    </row>
    <row r="517" spans="2:5" ht="12.75">
      <c r="B517" s="146"/>
      <c r="C517" s="146"/>
      <c r="D517" s="146"/>
      <c r="E517" s="146"/>
    </row>
    <row r="518" spans="2:5" ht="12.75">
      <c r="B518" s="146"/>
      <c r="C518" s="146"/>
      <c r="D518" s="146"/>
      <c r="E518" s="146"/>
    </row>
    <row r="519" spans="2:5" ht="12.75">
      <c r="B519" s="146"/>
      <c r="C519" s="146"/>
      <c r="D519" s="146"/>
      <c r="E519" s="146"/>
    </row>
    <row r="520" spans="2:5" ht="12.75">
      <c r="B520" s="146"/>
      <c r="C520" s="146"/>
      <c r="D520" s="146"/>
      <c r="E520" s="146"/>
    </row>
    <row r="521" spans="2:5" ht="12.75">
      <c r="B521" s="146"/>
      <c r="C521" s="146"/>
      <c r="D521" s="146"/>
      <c r="E521" s="146"/>
    </row>
    <row r="522" spans="2:5" ht="12.75">
      <c r="B522" s="146"/>
      <c r="C522" s="146"/>
      <c r="D522" s="146"/>
      <c r="E522" s="146"/>
    </row>
    <row r="523" spans="2:5" ht="12.75">
      <c r="B523" s="146"/>
      <c r="C523" s="146"/>
      <c r="D523" s="146"/>
      <c r="E523" s="146"/>
    </row>
    <row r="524" spans="2:5" ht="12.75">
      <c r="B524" s="146"/>
      <c r="C524" s="146"/>
      <c r="D524" s="146"/>
      <c r="E524" s="146"/>
    </row>
    <row r="525" spans="2:5" ht="12.75">
      <c r="B525" s="146"/>
      <c r="C525" s="146"/>
      <c r="D525" s="146"/>
      <c r="E525" s="146"/>
    </row>
    <row r="526" spans="2:5" ht="12.75">
      <c r="B526" s="146"/>
      <c r="C526" s="146"/>
      <c r="D526" s="146"/>
      <c r="E526" s="146"/>
    </row>
    <row r="527" spans="2:5" ht="12.75">
      <c r="B527" s="146"/>
      <c r="C527" s="146"/>
      <c r="D527" s="146"/>
      <c r="E527" s="146"/>
    </row>
    <row r="528" spans="2:5" ht="12.75">
      <c r="B528" s="146"/>
      <c r="C528" s="146"/>
      <c r="D528" s="146"/>
      <c r="E528" s="146"/>
    </row>
    <row r="529" spans="2:5" ht="12.75">
      <c r="B529" s="146"/>
      <c r="C529" s="146"/>
      <c r="D529" s="146"/>
      <c r="E529" s="146"/>
    </row>
    <row r="530" spans="2:5" ht="12.75">
      <c r="B530" s="146"/>
      <c r="C530" s="146"/>
      <c r="D530" s="146"/>
      <c r="E530" s="146"/>
    </row>
    <row r="531" spans="2:5" ht="12.75">
      <c r="B531" s="146"/>
      <c r="C531" s="146"/>
      <c r="D531" s="146"/>
      <c r="E531" s="146"/>
    </row>
    <row r="532" spans="2:5" ht="12.75">
      <c r="B532" s="146"/>
      <c r="C532" s="146"/>
      <c r="D532" s="146"/>
      <c r="E532" s="146"/>
    </row>
    <row r="533" spans="2:5" ht="12.75">
      <c r="B533" s="146"/>
      <c r="C533" s="146"/>
      <c r="D533" s="146"/>
      <c r="E533" s="146"/>
    </row>
    <row r="534" spans="2:5" ht="12.75">
      <c r="B534" s="146"/>
      <c r="C534" s="146"/>
      <c r="D534" s="146"/>
      <c r="E534" s="146"/>
    </row>
    <row r="535" spans="2:5" ht="12.75">
      <c r="B535" s="146"/>
      <c r="C535" s="146"/>
      <c r="D535" s="146"/>
      <c r="E535" s="146"/>
    </row>
    <row r="536" spans="2:5" ht="12.75">
      <c r="B536" s="146"/>
      <c r="C536" s="146"/>
      <c r="D536" s="146"/>
      <c r="E536" s="146"/>
    </row>
    <row r="537" spans="2:5" ht="12.75">
      <c r="B537" s="146"/>
      <c r="C537" s="146"/>
      <c r="D537" s="146"/>
      <c r="E537" s="146"/>
    </row>
    <row r="538" spans="2:5" ht="12.75">
      <c r="B538" s="146"/>
      <c r="C538" s="146"/>
      <c r="D538" s="146"/>
      <c r="E538" s="146"/>
    </row>
    <row r="539" spans="2:5" ht="12.75">
      <c r="B539" s="146"/>
      <c r="C539" s="146"/>
      <c r="D539" s="146"/>
      <c r="E539" s="146"/>
    </row>
    <row r="540" spans="2:5" ht="12.75">
      <c r="B540" s="146"/>
      <c r="C540" s="146"/>
      <c r="D540" s="146"/>
      <c r="E540" s="146"/>
    </row>
    <row r="541" spans="2:5" ht="12.75">
      <c r="B541" s="146"/>
      <c r="C541" s="146"/>
      <c r="D541" s="146"/>
      <c r="E541" s="146"/>
    </row>
    <row r="542" spans="2:5" ht="12.75">
      <c r="B542" s="146"/>
      <c r="C542" s="146"/>
      <c r="D542" s="146"/>
      <c r="E542" s="146"/>
    </row>
    <row r="543" spans="2:5" ht="12.75">
      <c r="B543" s="146"/>
      <c r="C543" s="146"/>
      <c r="D543" s="146"/>
      <c r="E543" s="146"/>
    </row>
    <row r="544" spans="2:5" ht="12.75">
      <c r="B544" s="146"/>
      <c r="C544" s="146"/>
      <c r="D544" s="146"/>
      <c r="E544" s="146"/>
    </row>
    <row r="545" spans="2:5" ht="12.75">
      <c r="B545" s="146"/>
      <c r="C545" s="146"/>
      <c r="D545" s="146"/>
      <c r="E545" s="146"/>
    </row>
    <row r="546" spans="2:5" ht="12.75">
      <c r="B546" s="146"/>
      <c r="C546" s="146"/>
      <c r="D546" s="146"/>
      <c r="E546" s="146"/>
    </row>
    <row r="547" spans="2:5" ht="12.75">
      <c r="B547" s="146"/>
      <c r="C547" s="146"/>
      <c r="D547" s="146"/>
      <c r="E547" s="146"/>
    </row>
    <row r="548" spans="2:5" ht="12.75">
      <c r="B548" s="146"/>
      <c r="C548" s="146"/>
      <c r="D548" s="146"/>
      <c r="E548" s="146"/>
    </row>
    <row r="549" spans="2:5" ht="12.75">
      <c r="B549" s="146"/>
      <c r="C549" s="146"/>
      <c r="D549" s="146"/>
      <c r="E549" s="146"/>
    </row>
    <row r="550" spans="2:5" ht="12.75">
      <c r="B550" s="146"/>
      <c r="C550" s="146"/>
      <c r="D550" s="146"/>
      <c r="E550" s="146"/>
    </row>
    <row r="551" spans="2:5" ht="12.75">
      <c r="B551" s="146"/>
      <c r="C551" s="146"/>
      <c r="D551" s="146"/>
      <c r="E551" s="146"/>
    </row>
    <row r="552" spans="2:5" ht="12.75">
      <c r="B552" s="146"/>
      <c r="C552" s="146"/>
      <c r="D552" s="146"/>
      <c r="E552" s="146"/>
    </row>
    <row r="553" spans="2:5" ht="12.75">
      <c r="B553" s="146"/>
      <c r="C553" s="146"/>
      <c r="D553" s="146"/>
      <c r="E553" s="146"/>
    </row>
    <row r="554" spans="2:5" ht="12.75">
      <c r="B554" s="146"/>
      <c r="C554" s="146"/>
      <c r="D554" s="146"/>
      <c r="E554" s="146"/>
    </row>
    <row r="555" spans="2:5" ht="12.75">
      <c r="B555" s="146"/>
      <c r="C555" s="146"/>
      <c r="D555" s="146"/>
      <c r="E555" s="146"/>
    </row>
    <row r="556" spans="2:5" ht="12.75">
      <c r="B556" s="146"/>
      <c r="C556" s="146"/>
      <c r="D556" s="146"/>
      <c r="E556" s="146"/>
    </row>
    <row r="557" spans="2:5" ht="12.75">
      <c r="B557" s="146"/>
      <c r="C557" s="146"/>
      <c r="D557" s="146"/>
      <c r="E557" s="146"/>
    </row>
    <row r="558" spans="2:5" ht="12.75">
      <c r="B558" s="146"/>
      <c r="C558" s="146"/>
      <c r="D558" s="146"/>
      <c r="E558" s="146"/>
    </row>
    <row r="559" spans="2:5" ht="12.75">
      <c r="B559" s="146"/>
      <c r="C559" s="146"/>
      <c r="D559" s="146"/>
      <c r="E559" s="146"/>
    </row>
    <row r="560" spans="2:5" ht="12.75">
      <c r="B560" s="146"/>
      <c r="C560" s="146"/>
      <c r="D560" s="146"/>
      <c r="E560" s="146"/>
    </row>
    <row r="561" spans="2:5" ht="12.75">
      <c r="B561" s="146"/>
      <c r="C561" s="146"/>
      <c r="D561" s="146"/>
      <c r="E561" s="146"/>
    </row>
    <row r="562" spans="2:5" ht="12.75">
      <c r="B562" s="146"/>
      <c r="C562" s="146"/>
      <c r="D562" s="146"/>
      <c r="E562" s="146"/>
    </row>
    <row r="563" spans="2:5" ht="12.75">
      <c r="B563" s="146"/>
      <c r="C563" s="146"/>
      <c r="D563" s="146"/>
      <c r="E563" s="146"/>
    </row>
    <row r="564" spans="2:5" ht="12.75">
      <c r="B564" s="146"/>
      <c r="C564" s="146"/>
      <c r="D564" s="146"/>
      <c r="E564" s="146"/>
    </row>
    <row r="565" spans="2:5" ht="12.75">
      <c r="B565" s="146"/>
      <c r="C565" s="146"/>
      <c r="D565" s="146"/>
      <c r="E565" s="146"/>
    </row>
    <row r="566" spans="2:5" ht="12.75">
      <c r="B566" s="146"/>
      <c r="C566" s="146"/>
      <c r="D566" s="146"/>
      <c r="E566" s="146"/>
    </row>
    <row r="567" spans="2:5" ht="12.75">
      <c r="B567" s="146"/>
      <c r="C567" s="146"/>
      <c r="D567" s="146"/>
      <c r="E567" s="146"/>
    </row>
    <row r="568" spans="2:5" ht="12.75">
      <c r="B568" s="146"/>
      <c r="C568" s="146"/>
      <c r="D568" s="146"/>
      <c r="E568" s="146"/>
    </row>
    <row r="569" spans="2:5" ht="12.75">
      <c r="B569" s="146"/>
      <c r="C569" s="146"/>
      <c r="D569" s="146"/>
      <c r="E569" s="146"/>
    </row>
    <row r="570" spans="2:5" ht="12.75">
      <c r="B570" s="146"/>
      <c r="C570" s="146"/>
      <c r="D570" s="146"/>
      <c r="E570" s="146"/>
    </row>
    <row r="571" spans="2:5" ht="12.75">
      <c r="B571" s="146"/>
      <c r="C571" s="146"/>
      <c r="D571" s="146"/>
      <c r="E571" s="146"/>
    </row>
    <row r="572" spans="2:5" ht="12.75">
      <c r="B572" s="146"/>
      <c r="C572" s="146"/>
      <c r="D572" s="146"/>
      <c r="E572" s="146"/>
    </row>
    <row r="573" spans="2:5" ht="12.75">
      <c r="B573" s="146"/>
      <c r="C573" s="146"/>
      <c r="D573" s="146"/>
      <c r="E573" s="146"/>
    </row>
    <row r="574" spans="2:5" ht="12.75">
      <c r="B574" s="146"/>
      <c r="C574" s="146"/>
      <c r="D574" s="146"/>
      <c r="E574" s="146"/>
    </row>
    <row r="575" spans="2:5" ht="12.75">
      <c r="B575" s="146"/>
      <c r="C575" s="146"/>
      <c r="D575" s="146"/>
      <c r="E575" s="146"/>
    </row>
    <row r="576" spans="2:5" ht="12.75">
      <c r="B576" s="146"/>
      <c r="C576" s="146"/>
      <c r="D576" s="146"/>
      <c r="E576" s="146"/>
    </row>
    <row r="577" spans="2:5" ht="12.75">
      <c r="B577" s="146"/>
      <c r="C577" s="146"/>
      <c r="D577" s="146"/>
      <c r="E577" s="146"/>
    </row>
    <row r="578" spans="2:5" ht="12.75">
      <c r="B578" s="146"/>
      <c r="C578" s="146"/>
      <c r="D578" s="146"/>
      <c r="E578" s="146"/>
    </row>
    <row r="579" spans="2:5" ht="12.75">
      <c r="B579" s="146"/>
      <c r="C579" s="146"/>
      <c r="D579" s="146"/>
      <c r="E579" s="146"/>
    </row>
    <row r="580" spans="2:5" ht="12.75">
      <c r="B580" s="146"/>
      <c r="C580" s="146"/>
      <c r="D580" s="146"/>
      <c r="E580" s="146"/>
    </row>
    <row r="581" spans="2:5" ht="12.75">
      <c r="B581" s="146"/>
      <c r="C581" s="146"/>
      <c r="D581" s="146"/>
      <c r="E581" s="146"/>
    </row>
    <row r="582" spans="2:5" ht="12.75">
      <c r="B582" s="146"/>
      <c r="C582" s="146"/>
      <c r="D582" s="146"/>
      <c r="E582" s="146"/>
    </row>
    <row r="583" spans="2:5" ht="12.75">
      <c r="B583" s="146"/>
      <c r="C583" s="146"/>
      <c r="D583" s="146"/>
      <c r="E583" s="146"/>
    </row>
    <row r="584" spans="2:5" ht="12.75">
      <c r="B584" s="146"/>
      <c r="C584" s="146"/>
      <c r="D584" s="146"/>
      <c r="E584" s="146"/>
    </row>
    <row r="585" spans="2:5" ht="12.75">
      <c r="B585" s="146"/>
      <c r="C585" s="146"/>
      <c r="D585" s="146"/>
      <c r="E585" s="146"/>
    </row>
    <row r="586" spans="2:5" ht="12.75">
      <c r="B586" s="146"/>
      <c r="C586" s="146"/>
      <c r="D586" s="146"/>
      <c r="E586" s="146"/>
    </row>
    <row r="587" spans="2:5" ht="12.75">
      <c r="B587" s="146"/>
      <c r="C587" s="146"/>
      <c r="D587" s="146"/>
      <c r="E587" s="146"/>
    </row>
    <row r="588" spans="2:5" ht="12.75">
      <c r="B588" s="146"/>
      <c r="C588" s="146"/>
      <c r="D588" s="146"/>
      <c r="E588" s="146"/>
    </row>
    <row r="589" spans="2:5" ht="12.75">
      <c r="B589" s="146"/>
      <c r="C589" s="146"/>
      <c r="D589" s="146"/>
      <c r="E589" s="146"/>
    </row>
    <row r="590" spans="2:5" ht="12.75">
      <c r="B590" s="146"/>
      <c r="C590" s="146"/>
      <c r="D590" s="146"/>
      <c r="E590" s="146"/>
    </row>
    <row r="591" spans="2:5" ht="12.75">
      <c r="B591" s="146"/>
      <c r="C591" s="146"/>
      <c r="D591" s="146"/>
      <c r="E591" s="146"/>
    </row>
    <row r="592" spans="2:5" ht="12.75">
      <c r="B592" s="146"/>
      <c r="C592" s="146"/>
      <c r="D592" s="146"/>
      <c r="E592" s="146"/>
    </row>
    <row r="593" spans="2:5" ht="12.75">
      <c r="B593" s="146"/>
      <c r="C593" s="146"/>
      <c r="D593" s="146"/>
      <c r="E593" s="146"/>
    </row>
    <row r="594" spans="2:5" ht="12.75">
      <c r="B594" s="146"/>
      <c r="C594" s="146"/>
      <c r="D594" s="146"/>
      <c r="E594" s="146"/>
    </row>
    <row r="595" spans="2:5" ht="12.75">
      <c r="B595" s="146"/>
      <c r="C595" s="146"/>
      <c r="D595" s="146"/>
      <c r="E595" s="146"/>
    </row>
    <row r="596" spans="2:5" ht="12.75">
      <c r="B596" s="146"/>
      <c r="C596" s="146"/>
      <c r="D596" s="146"/>
      <c r="E596" s="146"/>
    </row>
    <row r="597" spans="2:5" ht="12.75">
      <c r="B597" s="146"/>
      <c r="C597" s="146"/>
      <c r="D597" s="146"/>
      <c r="E597" s="146"/>
    </row>
    <row r="598" spans="2:5" ht="12.75">
      <c r="B598" s="146"/>
      <c r="C598" s="146"/>
      <c r="D598" s="146"/>
      <c r="E598" s="146"/>
    </row>
    <row r="599" spans="2:5" ht="12.75">
      <c r="B599" s="146"/>
      <c r="C599" s="146"/>
      <c r="D599" s="146"/>
      <c r="E599" s="146"/>
    </row>
    <row r="600" spans="2:5" ht="12.75">
      <c r="B600" s="146"/>
      <c r="C600" s="146"/>
      <c r="D600" s="146"/>
      <c r="E600" s="146"/>
    </row>
    <row r="601" spans="2:5" ht="12.75">
      <c r="B601" s="146"/>
      <c r="C601" s="146"/>
      <c r="D601" s="146"/>
      <c r="E601" s="146"/>
    </row>
    <row r="602" spans="2:5" ht="12.75">
      <c r="B602" s="146"/>
      <c r="C602" s="146"/>
      <c r="D602" s="146"/>
      <c r="E602" s="146"/>
    </row>
    <row r="603" spans="2:5" ht="12.75">
      <c r="B603" s="146"/>
      <c r="C603" s="146"/>
      <c r="D603" s="146"/>
      <c r="E603" s="146"/>
    </row>
    <row r="604" spans="2:5" ht="12.75">
      <c r="B604" s="146"/>
      <c r="C604" s="146"/>
      <c r="D604" s="146"/>
      <c r="E604" s="146"/>
    </row>
    <row r="605" spans="2:5" ht="12.75">
      <c r="B605" s="146"/>
      <c r="C605" s="146"/>
      <c r="D605" s="146"/>
      <c r="E605" s="146"/>
    </row>
    <row r="606" spans="2:5" ht="12.75">
      <c r="B606" s="146"/>
      <c r="C606" s="146"/>
      <c r="D606" s="146"/>
      <c r="E606" s="146"/>
    </row>
    <row r="607" spans="2:5" ht="12.75">
      <c r="B607" s="146"/>
      <c r="C607" s="146"/>
      <c r="D607" s="146"/>
      <c r="E607" s="146"/>
    </row>
    <row r="608" spans="2:5" ht="12.75">
      <c r="B608" s="146"/>
      <c r="C608" s="146"/>
      <c r="D608" s="146"/>
      <c r="E608" s="146"/>
    </row>
    <row r="609" spans="2:5" ht="12.75">
      <c r="B609" s="146"/>
      <c r="C609" s="146"/>
      <c r="D609" s="146"/>
      <c r="E609" s="146"/>
    </row>
    <row r="610" spans="2:5" ht="12.75">
      <c r="B610" s="146"/>
      <c r="C610" s="146"/>
      <c r="D610" s="146"/>
      <c r="E610" s="146"/>
    </row>
    <row r="611" spans="2:5" ht="12.75">
      <c r="B611" s="146"/>
      <c r="C611" s="146"/>
      <c r="D611" s="146"/>
      <c r="E611" s="146"/>
    </row>
    <row r="612" spans="2:5" ht="12.75">
      <c r="B612" s="146"/>
      <c r="C612" s="146"/>
      <c r="D612" s="146"/>
      <c r="E612" s="146"/>
    </row>
    <row r="613" spans="2:5" ht="12.75">
      <c r="B613" s="146"/>
      <c r="C613" s="146"/>
      <c r="D613" s="146"/>
      <c r="E613" s="146"/>
    </row>
    <row r="614" spans="2:5" ht="12.75">
      <c r="B614" s="146"/>
      <c r="C614" s="146"/>
      <c r="D614" s="146"/>
      <c r="E614" s="146"/>
    </row>
    <row r="615" spans="2:5" ht="12.75">
      <c r="B615" s="146"/>
      <c r="C615" s="146"/>
      <c r="D615" s="146"/>
      <c r="E615" s="146"/>
    </row>
    <row r="616" spans="2:5" ht="12.75">
      <c r="B616" s="146"/>
      <c r="C616" s="146"/>
      <c r="D616" s="146"/>
      <c r="E616" s="146"/>
    </row>
    <row r="617" spans="2:5" ht="12.75">
      <c r="B617" s="146"/>
      <c r="C617" s="146"/>
      <c r="D617" s="146"/>
      <c r="E617" s="146"/>
    </row>
    <row r="618" spans="2:5" ht="12.75">
      <c r="B618" s="146"/>
      <c r="C618" s="146"/>
      <c r="D618" s="146"/>
      <c r="E618" s="146"/>
    </row>
    <row r="619" spans="2:5" ht="12.75">
      <c r="B619" s="146"/>
      <c r="C619" s="146"/>
      <c r="D619" s="146"/>
      <c r="E619" s="146"/>
    </row>
    <row r="620" spans="2:5" ht="12.75">
      <c r="B620" s="146"/>
      <c r="C620" s="146"/>
      <c r="D620" s="146"/>
      <c r="E620" s="146"/>
    </row>
    <row r="621" spans="2:5" ht="12.75">
      <c r="B621" s="146"/>
      <c r="C621" s="146"/>
      <c r="D621" s="146"/>
      <c r="E621" s="146"/>
    </row>
    <row r="622" spans="2:5" ht="12.75">
      <c r="B622" s="146"/>
      <c r="C622" s="146"/>
      <c r="D622" s="146"/>
      <c r="E622" s="146"/>
    </row>
    <row r="623" spans="2:5" ht="12.75">
      <c r="B623" s="146"/>
      <c r="C623" s="146"/>
      <c r="D623" s="146"/>
      <c r="E623" s="146"/>
    </row>
    <row r="624" spans="2:5" ht="12.75">
      <c r="B624" s="146"/>
      <c r="C624" s="146"/>
      <c r="D624" s="146"/>
      <c r="E624" s="146"/>
    </row>
    <row r="625" spans="2:5" ht="12.75">
      <c r="B625" s="146"/>
      <c r="C625" s="146"/>
      <c r="D625" s="146"/>
      <c r="E625" s="146"/>
    </row>
    <row r="626" spans="2:5" ht="12.75">
      <c r="B626" s="146"/>
      <c r="C626" s="146"/>
      <c r="D626" s="146"/>
      <c r="E626" s="146"/>
    </row>
    <row r="627" spans="2:5" ht="12.75">
      <c r="B627" s="146"/>
      <c r="C627" s="146"/>
      <c r="D627" s="146"/>
      <c r="E627" s="146"/>
    </row>
    <row r="628" spans="2:5" ht="12.75">
      <c r="B628" s="146"/>
      <c r="C628" s="146"/>
      <c r="D628" s="146"/>
      <c r="E628" s="146"/>
    </row>
    <row r="629" spans="2:5" ht="12.75">
      <c r="B629" s="146"/>
      <c r="C629" s="146"/>
      <c r="D629" s="146"/>
      <c r="E629" s="146"/>
    </row>
    <row r="630" spans="2:5" ht="12.75">
      <c r="B630" s="146"/>
      <c r="C630" s="146"/>
      <c r="D630" s="146"/>
      <c r="E630" s="146"/>
    </row>
    <row r="631" spans="2:5" ht="12.75">
      <c r="B631" s="146"/>
      <c r="C631" s="146"/>
      <c r="D631" s="146"/>
      <c r="E631" s="146"/>
    </row>
    <row r="632" spans="2:5" ht="12.75">
      <c r="B632" s="146"/>
      <c r="C632" s="146"/>
      <c r="D632" s="146"/>
      <c r="E632" s="146"/>
    </row>
    <row r="633" spans="2:5" ht="12.75">
      <c r="B633" s="146"/>
      <c r="C633" s="146"/>
      <c r="D633" s="146"/>
      <c r="E633" s="146"/>
    </row>
    <row r="634" spans="2:5" ht="12.75">
      <c r="B634" s="146"/>
      <c r="C634" s="146"/>
      <c r="D634" s="146"/>
      <c r="E634" s="146"/>
    </row>
    <row r="635" spans="2:5" ht="12.75">
      <c r="B635" s="146"/>
      <c r="C635" s="146"/>
      <c r="D635" s="146"/>
      <c r="E635" s="146"/>
    </row>
    <row r="636" spans="2:5" ht="12.75">
      <c r="B636" s="146"/>
      <c r="C636" s="146"/>
      <c r="D636" s="146"/>
      <c r="E636" s="146"/>
    </row>
    <row r="637" spans="2:5" ht="12.75">
      <c r="B637" s="146"/>
      <c r="C637" s="146"/>
      <c r="D637" s="146"/>
      <c r="E637" s="146"/>
    </row>
    <row r="638" spans="2:5" ht="12.75">
      <c r="B638" s="146"/>
      <c r="C638" s="146"/>
      <c r="D638" s="146"/>
      <c r="E638" s="146"/>
    </row>
    <row r="639" spans="2:5" ht="12.75">
      <c r="B639" s="146"/>
      <c r="C639" s="146"/>
      <c r="D639" s="146"/>
      <c r="E639" s="146"/>
    </row>
    <row r="640" spans="2:5" ht="12.75">
      <c r="B640" s="146"/>
      <c r="C640" s="146"/>
      <c r="D640" s="146"/>
      <c r="E640" s="146"/>
    </row>
    <row r="641" spans="2:5" ht="12.75">
      <c r="B641" s="146"/>
      <c r="C641" s="146"/>
      <c r="D641" s="146"/>
      <c r="E641" s="146"/>
    </row>
    <row r="642" spans="2:5" ht="12.75">
      <c r="B642" s="146"/>
      <c r="C642" s="146"/>
      <c r="D642" s="146"/>
      <c r="E642" s="146"/>
    </row>
    <row r="643" spans="2:5" ht="12.75">
      <c r="B643" s="146"/>
      <c r="C643" s="146"/>
      <c r="D643" s="146"/>
      <c r="E643" s="146"/>
    </row>
    <row r="644" spans="2:5" ht="12.75">
      <c r="B644" s="146"/>
      <c r="C644" s="146"/>
      <c r="D644" s="146"/>
      <c r="E644" s="146"/>
    </row>
    <row r="645" spans="2:5" ht="12.75">
      <c r="B645" s="146"/>
      <c r="C645" s="146"/>
      <c r="D645" s="146"/>
      <c r="E645" s="146"/>
    </row>
    <row r="646" spans="2:5" ht="12.75">
      <c r="B646" s="146"/>
      <c r="C646" s="146"/>
      <c r="D646" s="146"/>
      <c r="E646" s="146"/>
    </row>
    <row r="647" spans="2:5" ht="12.75">
      <c r="B647" s="146"/>
      <c r="C647" s="146"/>
      <c r="D647" s="146"/>
      <c r="E647" s="146"/>
    </row>
    <row r="648" spans="2:5" ht="12.75">
      <c r="B648" s="146"/>
      <c r="C648" s="146"/>
      <c r="D648" s="146"/>
      <c r="E648" s="146"/>
    </row>
    <row r="649" spans="2:5" ht="12.75">
      <c r="B649" s="146"/>
      <c r="C649" s="146"/>
      <c r="D649" s="146"/>
      <c r="E649" s="146"/>
    </row>
    <row r="650" spans="2:5" ht="12.75">
      <c r="B650" s="146"/>
      <c r="C650" s="146"/>
      <c r="D650" s="146"/>
      <c r="E650" s="146"/>
    </row>
    <row r="651" spans="2:5" ht="12.75">
      <c r="B651" s="146"/>
      <c r="C651" s="146"/>
      <c r="D651" s="146"/>
      <c r="E651" s="146"/>
    </row>
    <row r="652" spans="2:5" ht="12.75">
      <c r="B652" s="146"/>
      <c r="C652" s="146"/>
      <c r="D652" s="146"/>
      <c r="E652" s="146"/>
    </row>
    <row r="653" spans="2:5" ht="12.75">
      <c r="B653" s="146"/>
      <c r="C653" s="146"/>
      <c r="D653" s="146"/>
      <c r="E653" s="146"/>
    </row>
    <row r="654" spans="2:5" ht="12.75">
      <c r="B654" s="146"/>
      <c r="C654" s="146"/>
      <c r="D654" s="146"/>
      <c r="E654" s="146"/>
    </row>
    <row r="655" spans="2:5" ht="12.75">
      <c r="B655" s="146"/>
      <c r="C655" s="146"/>
      <c r="D655" s="146"/>
      <c r="E655" s="146"/>
    </row>
    <row r="656" spans="2:5" ht="12.75">
      <c r="B656" s="146"/>
      <c r="C656" s="146"/>
      <c r="D656" s="146"/>
      <c r="E656" s="146"/>
    </row>
    <row r="657" spans="2:5" ht="12.75">
      <c r="B657" s="146"/>
      <c r="C657" s="146"/>
      <c r="D657" s="146"/>
      <c r="E657" s="146"/>
    </row>
    <row r="658" spans="2:5" ht="12.75">
      <c r="B658" s="146"/>
      <c r="C658" s="146"/>
      <c r="D658" s="146"/>
      <c r="E658" s="146"/>
    </row>
    <row r="659" spans="2:5" ht="12.75">
      <c r="B659" s="146"/>
      <c r="C659" s="146"/>
      <c r="D659" s="146"/>
      <c r="E659" s="146"/>
    </row>
    <row r="660" spans="2:5" ht="12.75">
      <c r="B660" s="146"/>
      <c r="C660" s="146"/>
      <c r="D660" s="146"/>
      <c r="E660" s="146"/>
    </row>
    <row r="661" spans="2:5" ht="12.75">
      <c r="B661" s="146"/>
      <c r="C661" s="146"/>
      <c r="D661" s="146"/>
      <c r="E661" s="146"/>
    </row>
    <row r="662" spans="2:5" ht="12.75">
      <c r="B662" s="146"/>
      <c r="C662" s="146"/>
      <c r="D662" s="146"/>
      <c r="E662" s="146"/>
    </row>
    <row r="663" spans="2:5" ht="12.75">
      <c r="B663" s="146"/>
      <c r="C663" s="146"/>
      <c r="D663" s="146"/>
      <c r="E663" s="146"/>
    </row>
    <row r="664" spans="2:5" ht="12.75">
      <c r="B664" s="146"/>
      <c r="C664" s="146"/>
      <c r="D664" s="146"/>
      <c r="E664" s="146"/>
    </row>
    <row r="665" spans="2:5" ht="12.75">
      <c r="B665" s="146"/>
      <c r="C665" s="146"/>
      <c r="D665" s="146"/>
      <c r="E665" s="146"/>
    </row>
    <row r="666" spans="2:5" ht="12.75">
      <c r="B666" s="146"/>
      <c r="C666" s="146"/>
      <c r="D666" s="146"/>
      <c r="E666" s="146"/>
    </row>
    <row r="667" spans="2:5" ht="12.75">
      <c r="B667" s="146"/>
      <c r="C667" s="146"/>
      <c r="D667" s="146"/>
      <c r="E667" s="146"/>
    </row>
    <row r="668" spans="2:5" ht="12.75">
      <c r="B668" s="146"/>
      <c r="C668" s="146"/>
      <c r="D668" s="146"/>
      <c r="E668" s="146"/>
    </row>
    <row r="669" spans="2:5" ht="12.75">
      <c r="B669" s="146"/>
      <c r="C669" s="146"/>
      <c r="D669" s="146"/>
      <c r="E669" s="146"/>
    </row>
    <row r="670" spans="2:5" ht="12.75">
      <c r="B670" s="146"/>
      <c r="C670" s="146"/>
      <c r="D670" s="146"/>
      <c r="E670" s="146"/>
    </row>
    <row r="671" spans="2:5" ht="12.75">
      <c r="B671" s="146"/>
      <c r="C671" s="146"/>
      <c r="D671" s="146"/>
      <c r="E671" s="146"/>
    </row>
    <row r="672" spans="2:5" ht="12.75">
      <c r="B672" s="146"/>
      <c r="C672" s="146"/>
      <c r="D672" s="146"/>
      <c r="E672" s="146"/>
    </row>
    <row r="673" spans="2:5" ht="12.75">
      <c r="B673" s="146"/>
      <c r="C673" s="146"/>
      <c r="D673" s="146"/>
      <c r="E673" s="146"/>
    </row>
    <row r="674" spans="2:5" ht="12.75">
      <c r="B674" s="146"/>
      <c r="C674" s="146"/>
      <c r="D674" s="146"/>
      <c r="E674" s="146"/>
    </row>
    <row r="675" spans="2:5" ht="12.75">
      <c r="B675" s="146"/>
      <c r="C675" s="146"/>
      <c r="D675" s="146"/>
      <c r="E675" s="146"/>
    </row>
    <row r="676" spans="2:5" ht="12.75">
      <c r="B676" s="146"/>
      <c r="C676" s="146"/>
      <c r="D676" s="146"/>
      <c r="E676" s="146"/>
    </row>
    <row r="677" spans="2:5" ht="12.75">
      <c r="B677" s="146"/>
      <c r="C677" s="146"/>
      <c r="D677" s="146"/>
      <c r="E677" s="146"/>
    </row>
    <row r="678" spans="2:5" ht="12.75">
      <c r="B678" s="146"/>
      <c r="C678" s="146"/>
      <c r="D678" s="146"/>
      <c r="E678" s="146"/>
    </row>
    <row r="679" spans="2:5" ht="12.75">
      <c r="B679" s="146"/>
      <c r="C679" s="146"/>
      <c r="D679" s="146"/>
      <c r="E679" s="146"/>
    </row>
    <row r="680" spans="2:5" ht="12.75">
      <c r="B680" s="146"/>
      <c r="C680" s="146"/>
      <c r="D680" s="146"/>
      <c r="E680" s="146"/>
    </row>
    <row r="681" spans="2:5" ht="12.75">
      <c r="B681" s="146"/>
      <c r="C681" s="146"/>
      <c r="D681" s="146"/>
      <c r="E681" s="146"/>
    </row>
    <row r="682" spans="2:5" ht="12.75">
      <c r="B682" s="146"/>
      <c r="C682" s="146"/>
      <c r="D682" s="146"/>
      <c r="E682" s="146"/>
    </row>
    <row r="683" spans="2:5" ht="12.75">
      <c r="B683" s="146"/>
      <c r="C683" s="146"/>
      <c r="D683" s="146"/>
      <c r="E683" s="146"/>
    </row>
    <row r="684" spans="2:5" ht="12.75">
      <c r="B684" s="146"/>
      <c r="C684" s="146"/>
      <c r="D684" s="146"/>
      <c r="E684" s="146"/>
    </row>
    <row r="685" spans="2:5" ht="12.75">
      <c r="B685" s="146"/>
      <c r="C685" s="146"/>
      <c r="D685" s="146"/>
      <c r="E685" s="146"/>
    </row>
    <row r="686" spans="2:5" ht="12.75">
      <c r="B686" s="146"/>
      <c r="C686" s="146"/>
      <c r="D686" s="146"/>
      <c r="E686" s="146"/>
    </row>
    <row r="687" spans="2:5" ht="12.75">
      <c r="B687" s="146"/>
      <c r="C687" s="146"/>
      <c r="D687" s="146"/>
      <c r="E687" s="146"/>
    </row>
    <row r="688" spans="2:5" ht="12.75">
      <c r="B688" s="146"/>
      <c r="C688" s="146"/>
      <c r="D688" s="146"/>
      <c r="E688" s="146"/>
    </row>
    <row r="689" spans="2:5" ht="12.75">
      <c r="B689" s="146"/>
      <c r="C689" s="146"/>
      <c r="D689" s="146"/>
      <c r="E689" s="146"/>
    </row>
    <row r="690" spans="2:5" ht="12.75">
      <c r="B690" s="146"/>
      <c r="C690" s="146"/>
      <c r="D690" s="146"/>
      <c r="E690" s="146"/>
    </row>
    <row r="691" spans="2:5" ht="12.75">
      <c r="B691" s="146"/>
      <c r="C691" s="146"/>
      <c r="D691" s="146"/>
      <c r="E691" s="146"/>
    </row>
    <row r="692" spans="2:5" ht="12.75">
      <c r="B692" s="146"/>
      <c r="C692" s="146"/>
      <c r="D692" s="146"/>
      <c r="E692" s="146"/>
    </row>
    <row r="693" spans="2:5" ht="12.75">
      <c r="B693" s="146"/>
      <c r="C693" s="146"/>
      <c r="D693" s="146"/>
      <c r="E693" s="146"/>
    </row>
    <row r="694" spans="2:5" ht="12.75">
      <c r="B694" s="146"/>
      <c r="C694" s="146"/>
      <c r="D694" s="146"/>
      <c r="E694" s="146"/>
    </row>
    <row r="695" spans="2:5" ht="12.75">
      <c r="B695" s="146"/>
      <c r="C695" s="146"/>
      <c r="D695" s="146"/>
      <c r="E695" s="146"/>
    </row>
    <row r="696" spans="2:5" ht="12.75">
      <c r="B696" s="146"/>
      <c r="C696" s="146"/>
      <c r="D696" s="146"/>
      <c r="E696" s="146"/>
    </row>
    <row r="697" spans="2:5" ht="12.75">
      <c r="B697" s="146"/>
      <c r="C697" s="146"/>
      <c r="D697" s="146"/>
      <c r="E697" s="146"/>
    </row>
    <row r="698" spans="2:5" ht="12.75">
      <c r="B698" s="146"/>
      <c r="C698" s="146"/>
      <c r="D698" s="146"/>
      <c r="E698" s="146"/>
    </row>
    <row r="699" spans="2:5" ht="12.75">
      <c r="B699" s="146"/>
      <c r="C699" s="146"/>
      <c r="D699" s="146"/>
      <c r="E699" s="146"/>
    </row>
    <row r="700" spans="2:5" ht="12.75">
      <c r="B700" s="146"/>
      <c r="C700" s="146"/>
      <c r="D700" s="146"/>
      <c r="E700" s="146"/>
    </row>
    <row r="701" spans="2:5" ht="12.75">
      <c r="B701" s="146"/>
      <c r="C701" s="146"/>
      <c r="D701" s="146"/>
      <c r="E701" s="146"/>
    </row>
    <row r="702" spans="2:5" ht="12.75">
      <c r="B702" s="146"/>
      <c r="C702" s="146"/>
      <c r="D702" s="146"/>
      <c r="E702" s="146"/>
    </row>
    <row r="703" spans="2:5" ht="12.75">
      <c r="B703" s="146"/>
      <c r="C703" s="146"/>
      <c r="D703" s="146"/>
      <c r="E703" s="146"/>
    </row>
    <row r="704" spans="2:5" ht="12.75">
      <c r="B704" s="146"/>
      <c r="C704" s="146"/>
      <c r="D704" s="146"/>
      <c r="E704" s="146"/>
    </row>
    <row r="705" spans="2:5" ht="12.75">
      <c r="B705" s="146"/>
      <c r="C705" s="146"/>
      <c r="D705" s="146"/>
      <c r="E705" s="146"/>
    </row>
    <row r="706" spans="2:5" ht="12.75">
      <c r="B706" s="146"/>
      <c r="C706" s="146"/>
      <c r="D706" s="146"/>
      <c r="E706" s="146"/>
    </row>
    <row r="707" spans="2:5" ht="12.75">
      <c r="B707" s="146"/>
      <c r="C707" s="146"/>
      <c r="D707" s="146"/>
      <c r="E707" s="146"/>
    </row>
    <row r="708" spans="2:5" ht="12.75">
      <c r="B708" s="146"/>
      <c r="C708" s="146"/>
      <c r="D708" s="146"/>
      <c r="E708" s="146"/>
    </row>
    <row r="709" spans="2:5" ht="12.75">
      <c r="B709" s="146"/>
      <c r="C709" s="146"/>
      <c r="D709" s="146"/>
      <c r="E709" s="146"/>
    </row>
    <row r="710" spans="2:5" ht="12.75">
      <c r="B710" s="146"/>
      <c r="C710" s="146"/>
      <c r="D710" s="146"/>
      <c r="E710" s="146"/>
    </row>
    <row r="711" spans="2:5" ht="12.75">
      <c r="B711" s="146"/>
      <c r="C711" s="146"/>
      <c r="D711" s="146"/>
      <c r="E711" s="146"/>
    </row>
    <row r="712" spans="2:5" ht="12.75">
      <c r="B712" s="146"/>
      <c r="C712" s="146"/>
      <c r="D712" s="146"/>
      <c r="E712" s="146"/>
    </row>
    <row r="713" spans="2:5" ht="12.75">
      <c r="B713" s="146"/>
      <c r="C713" s="146"/>
      <c r="D713" s="146"/>
      <c r="E713" s="146"/>
    </row>
    <row r="714" spans="2:5" ht="12.75">
      <c r="B714" s="146"/>
      <c r="C714" s="146"/>
      <c r="D714" s="146"/>
      <c r="E714" s="146"/>
    </row>
    <row r="715" spans="2:5" ht="12.75">
      <c r="B715" s="146"/>
      <c r="C715" s="146"/>
      <c r="D715" s="146"/>
      <c r="E715" s="146"/>
    </row>
    <row r="716" spans="2:5" ht="12.75">
      <c r="B716" s="146"/>
      <c r="C716" s="146"/>
      <c r="D716" s="146"/>
      <c r="E716" s="146"/>
    </row>
    <row r="717" spans="2:5" ht="12.75">
      <c r="B717" s="146"/>
      <c r="C717" s="146"/>
      <c r="D717" s="146"/>
      <c r="E717" s="146"/>
    </row>
    <row r="718" spans="2:5" ht="12.75">
      <c r="B718" s="146"/>
      <c r="C718" s="146"/>
      <c r="D718" s="146"/>
      <c r="E718" s="146"/>
    </row>
    <row r="719" spans="2:5" ht="12.75">
      <c r="B719" s="146"/>
      <c r="C719" s="146"/>
      <c r="D719" s="146"/>
      <c r="E719" s="146"/>
    </row>
    <row r="720" spans="2:5" ht="12.75">
      <c r="B720" s="146"/>
      <c r="C720" s="146"/>
      <c r="D720" s="146"/>
      <c r="E720" s="146"/>
    </row>
    <row r="721" spans="2:5" ht="12.75">
      <c r="B721" s="146"/>
      <c r="C721" s="146"/>
      <c r="D721" s="146"/>
      <c r="E721" s="146"/>
    </row>
    <row r="722" spans="2:5" ht="12.75">
      <c r="B722" s="146"/>
      <c r="C722" s="146"/>
      <c r="D722" s="146"/>
      <c r="E722" s="146"/>
    </row>
    <row r="723" spans="2:5" ht="12.75">
      <c r="B723" s="146"/>
      <c r="C723" s="146"/>
      <c r="D723" s="146"/>
      <c r="E723" s="146"/>
    </row>
    <row r="724" spans="2:5" ht="12.75">
      <c r="B724" s="146"/>
      <c r="C724" s="146"/>
      <c r="D724" s="146"/>
      <c r="E724" s="146"/>
    </row>
    <row r="725" spans="2:5" ht="12.75">
      <c r="B725" s="146"/>
      <c r="C725" s="146"/>
      <c r="D725" s="146"/>
      <c r="E725" s="146"/>
    </row>
    <row r="726" spans="2:5" ht="12.75">
      <c r="B726" s="146"/>
      <c r="C726" s="146"/>
      <c r="D726" s="146"/>
      <c r="E726" s="146"/>
    </row>
    <row r="727" spans="2:5" ht="12.75">
      <c r="B727" s="146"/>
      <c r="C727" s="146"/>
      <c r="D727" s="146"/>
      <c r="E727" s="146"/>
    </row>
    <row r="728" spans="2:5" ht="12.75">
      <c r="B728" s="146"/>
      <c r="C728" s="146"/>
      <c r="D728" s="146"/>
      <c r="E728" s="146"/>
    </row>
    <row r="729" spans="2:5" ht="12.75">
      <c r="B729" s="146"/>
      <c r="C729" s="146"/>
      <c r="D729" s="146"/>
      <c r="E729" s="146"/>
    </row>
    <row r="730" spans="2:5" ht="12.75">
      <c r="B730" s="146"/>
      <c r="C730" s="146"/>
      <c r="D730" s="146"/>
      <c r="E730" s="146"/>
    </row>
    <row r="731" spans="2:5" ht="12.75">
      <c r="B731" s="146"/>
      <c r="C731" s="146"/>
      <c r="D731" s="146"/>
      <c r="E731" s="146"/>
    </row>
    <row r="732" spans="2:5" ht="12.75">
      <c r="B732" s="146"/>
      <c r="C732" s="146"/>
      <c r="D732" s="146"/>
      <c r="E732" s="146"/>
    </row>
    <row r="733" spans="2:5" ht="12.75">
      <c r="B733" s="146"/>
      <c r="C733" s="146"/>
      <c r="D733" s="146"/>
      <c r="E733" s="146"/>
    </row>
    <row r="734" spans="2:5" ht="12.75">
      <c r="B734" s="146"/>
      <c r="C734" s="146"/>
      <c r="D734" s="146"/>
      <c r="E734" s="146"/>
    </row>
    <row r="735" spans="2:5" ht="12.75">
      <c r="B735" s="146"/>
      <c r="C735" s="146"/>
      <c r="D735" s="146"/>
      <c r="E735" s="146"/>
    </row>
    <row r="736" spans="2:5" ht="12.75">
      <c r="B736" s="146"/>
      <c r="C736" s="146"/>
      <c r="D736" s="146"/>
      <c r="E736" s="146"/>
    </row>
    <row r="737" spans="2:5" ht="12.75">
      <c r="B737" s="146"/>
      <c r="C737" s="146"/>
      <c r="D737" s="146"/>
      <c r="E737" s="146"/>
    </row>
    <row r="738" spans="2:5" ht="12.75">
      <c r="B738" s="146"/>
      <c r="C738" s="146"/>
      <c r="D738" s="146"/>
      <c r="E738" s="146"/>
    </row>
    <row r="739" spans="2:5" ht="12.75">
      <c r="B739" s="146"/>
      <c r="C739" s="146"/>
      <c r="D739" s="146"/>
      <c r="E739" s="146"/>
    </row>
    <row r="740" spans="2:5" ht="12.75">
      <c r="B740" s="146"/>
      <c r="C740" s="146"/>
      <c r="D740" s="146"/>
      <c r="E740" s="146"/>
    </row>
    <row r="741" spans="2:5" ht="12.75">
      <c r="B741" s="146"/>
      <c r="C741" s="146"/>
      <c r="D741" s="146"/>
      <c r="E741" s="146"/>
    </row>
    <row r="742" spans="2:5" ht="12.75">
      <c r="B742" s="146"/>
      <c r="C742" s="146"/>
      <c r="D742" s="146"/>
      <c r="E742" s="146"/>
    </row>
    <row r="743" spans="2:5" ht="12.75">
      <c r="B743" s="146"/>
      <c r="C743" s="146"/>
      <c r="D743" s="146"/>
      <c r="E743" s="146"/>
    </row>
    <row r="744" spans="2:5" ht="12.75">
      <c r="B744" s="146"/>
      <c r="C744" s="146"/>
      <c r="D744" s="146"/>
      <c r="E744" s="146"/>
    </row>
    <row r="745" spans="2:5" ht="12.75">
      <c r="B745" s="146"/>
      <c r="C745" s="146"/>
      <c r="D745" s="146"/>
      <c r="E745" s="146"/>
    </row>
    <row r="746" spans="2:5" ht="12.75">
      <c r="B746" s="146"/>
      <c r="C746" s="146"/>
      <c r="D746" s="146"/>
      <c r="E746" s="146"/>
    </row>
    <row r="747" spans="2:5" ht="12.75">
      <c r="B747" s="146"/>
      <c r="C747" s="146"/>
      <c r="D747" s="146"/>
      <c r="E747" s="146"/>
    </row>
    <row r="748" spans="2:5" ht="12.75">
      <c r="B748" s="146"/>
      <c r="C748" s="146"/>
      <c r="D748" s="146"/>
      <c r="E748" s="146"/>
    </row>
    <row r="749" spans="2:5" ht="12.75">
      <c r="B749" s="146"/>
      <c r="C749" s="146"/>
      <c r="D749" s="146"/>
      <c r="E749" s="146"/>
    </row>
    <row r="750" spans="2:5" ht="12.75">
      <c r="B750" s="146"/>
      <c r="C750" s="146"/>
      <c r="D750" s="146"/>
      <c r="E750" s="146"/>
    </row>
    <row r="751" spans="2:5" ht="12.75">
      <c r="B751" s="146"/>
      <c r="C751" s="146"/>
      <c r="D751" s="146"/>
      <c r="E751" s="146"/>
    </row>
    <row r="752" spans="2:5" ht="12.75">
      <c r="B752" s="146"/>
      <c r="C752" s="146"/>
      <c r="D752" s="146"/>
      <c r="E752" s="146"/>
    </row>
    <row r="753" spans="2:5" ht="12.75">
      <c r="B753" s="146"/>
      <c r="C753" s="146"/>
      <c r="D753" s="146"/>
      <c r="E753" s="146"/>
    </row>
    <row r="754" spans="2:5" ht="12.75">
      <c r="B754" s="146"/>
      <c r="C754" s="146"/>
      <c r="D754" s="146"/>
      <c r="E754" s="146"/>
    </row>
    <row r="755" spans="2:5" ht="12.75">
      <c r="B755" s="146"/>
      <c r="C755" s="146"/>
      <c r="D755" s="146"/>
      <c r="E755" s="146"/>
    </row>
    <row r="756" spans="2:5" ht="12.75">
      <c r="B756" s="146"/>
      <c r="C756" s="146"/>
      <c r="D756" s="146"/>
      <c r="E756" s="146"/>
    </row>
    <row r="757" spans="2:5" ht="12.75">
      <c r="B757" s="146"/>
      <c r="C757" s="146"/>
      <c r="D757" s="146"/>
      <c r="E757" s="146"/>
    </row>
    <row r="758" spans="2:5" ht="12.75">
      <c r="B758" s="146"/>
      <c r="C758" s="146"/>
      <c r="D758" s="146"/>
      <c r="E758" s="146"/>
    </row>
    <row r="759" spans="2:5" ht="12.75">
      <c r="B759" s="146"/>
      <c r="C759" s="146"/>
      <c r="D759" s="146"/>
      <c r="E759" s="146"/>
    </row>
    <row r="760" spans="2:5" ht="12.75">
      <c r="B760" s="146"/>
      <c r="C760" s="146"/>
      <c r="D760" s="146"/>
      <c r="E760" s="146"/>
    </row>
    <row r="761" spans="2:5" ht="12.75">
      <c r="B761" s="146"/>
      <c r="C761" s="146"/>
      <c r="D761" s="146"/>
      <c r="E761" s="146"/>
    </row>
    <row r="762" spans="2:5" ht="12.75">
      <c r="B762" s="146"/>
      <c r="C762" s="146"/>
      <c r="D762" s="146"/>
      <c r="E762" s="146"/>
    </row>
    <row r="763" spans="2:5" ht="12.75">
      <c r="B763" s="146"/>
      <c r="C763" s="146"/>
      <c r="D763" s="146"/>
      <c r="E763" s="146"/>
    </row>
    <row r="764" spans="2:5" ht="12.75">
      <c r="B764" s="146"/>
      <c r="C764" s="146"/>
      <c r="D764" s="146"/>
      <c r="E764" s="146"/>
    </row>
    <row r="765" spans="2:5" ht="12.75">
      <c r="B765" s="146"/>
      <c r="C765" s="146"/>
      <c r="D765" s="146"/>
      <c r="E765" s="146"/>
    </row>
    <row r="766" spans="2:5" ht="12.75">
      <c r="B766" s="146"/>
      <c r="C766" s="146"/>
      <c r="D766" s="146"/>
      <c r="E766" s="146"/>
    </row>
    <row r="767" spans="2:5" ht="12.75">
      <c r="B767" s="146"/>
      <c r="C767" s="146"/>
      <c r="D767" s="146"/>
      <c r="E767" s="146"/>
    </row>
    <row r="768" spans="2:5" ht="12.75">
      <c r="B768" s="146"/>
      <c r="C768" s="146"/>
      <c r="D768" s="146"/>
      <c r="E768" s="146"/>
    </row>
    <row r="769" spans="2:5" ht="12.75">
      <c r="B769" s="146"/>
      <c r="C769" s="146"/>
      <c r="D769" s="146"/>
      <c r="E769" s="146"/>
    </row>
    <row r="770" spans="2:5" ht="12.75">
      <c r="B770" s="146"/>
      <c r="C770" s="146"/>
      <c r="D770" s="146"/>
      <c r="E770" s="146"/>
    </row>
    <row r="771" spans="2:5" ht="12.75">
      <c r="B771" s="146"/>
      <c r="C771" s="146"/>
      <c r="D771" s="146"/>
      <c r="E771" s="146"/>
    </row>
    <row r="772" spans="2:5" ht="12.75">
      <c r="B772" s="146"/>
      <c r="C772" s="146"/>
      <c r="D772" s="146"/>
      <c r="E772" s="146"/>
    </row>
    <row r="773" spans="2:5" ht="12.75">
      <c r="B773" s="146"/>
      <c r="C773" s="146"/>
      <c r="D773" s="146"/>
      <c r="E773" s="146"/>
    </row>
    <row r="774" spans="2:5" ht="12.75">
      <c r="B774" s="146"/>
      <c r="C774" s="146"/>
      <c r="D774" s="146"/>
      <c r="E774" s="146"/>
    </row>
    <row r="775" spans="2:5" ht="12.75">
      <c r="B775" s="146"/>
      <c r="C775" s="146"/>
      <c r="D775" s="146"/>
      <c r="E775" s="146"/>
    </row>
    <row r="776" spans="2:5" ht="12.75">
      <c r="B776" s="146"/>
      <c r="C776" s="146"/>
      <c r="D776" s="146"/>
      <c r="E776" s="146"/>
    </row>
    <row r="777" spans="2:5" ht="12.75">
      <c r="B777" s="146"/>
      <c r="C777" s="146"/>
      <c r="D777" s="146"/>
      <c r="E777" s="146"/>
    </row>
    <row r="778" spans="2:5" ht="12.75">
      <c r="B778" s="146"/>
      <c r="C778" s="146"/>
      <c r="D778" s="146"/>
      <c r="E778" s="146"/>
    </row>
    <row r="779" spans="2:5" ht="12.75">
      <c r="B779" s="146"/>
      <c r="C779" s="146"/>
      <c r="D779" s="146"/>
      <c r="E779" s="146"/>
    </row>
    <row r="780" spans="2:5" ht="12.75">
      <c r="B780" s="146"/>
      <c r="C780" s="146"/>
      <c r="D780" s="146"/>
      <c r="E780" s="146"/>
    </row>
    <row r="781" spans="2:5" ht="12.75">
      <c r="B781" s="146"/>
      <c r="C781" s="146"/>
      <c r="D781" s="146"/>
      <c r="E781" s="146"/>
    </row>
    <row r="782" spans="2:5" ht="12.75">
      <c r="B782" s="146"/>
      <c r="C782" s="146"/>
      <c r="D782" s="146"/>
      <c r="E782" s="146"/>
    </row>
    <row r="783" spans="2:5" ht="12.75">
      <c r="B783" s="146"/>
      <c r="C783" s="146"/>
      <c r="D783" s="146"/>
      <c r="E783" s="146"/>
    </row>
    <row r="784" spans="2:5" ht="12.75">
      <c r="B784" s="146"/>
      <c r="C784" s="146"/>
      <c r="D784" s="146"/>
      <c r="E784" s="146"/>
    </row>
    <row r="785" spans="2:5" ht="12.75">
      <c r="B785" s="146"/>
      <c r="C785" s="146"/>
      <c r="D785" s="146"/>
      <c r="E785" s="146"/>
    </row>
    <row r="786" spans="2:5" ht="12.75">
      <c r="B786" s="146"/>
      <c r="C786" s="146"/>
      <c r="D786" s="146"/>
      <c r="E786" s="146"/>
    </row>
    <row r="787" spans="2:5" ht="12.75">
      <c r="B787" s="146"/>
      <c r="C787" s="146"/>
      <c r="D787" s="146"/>
      <c r="E787" s="146"/>
    </row>
    <row r="788" spans="2:5" ht="12.75">
      <c r="B788" s="146"/>
      <c r="C788" s="146"/>
      <c r="D788" s="146"/>
      <c r="E788" s="146"/>
    </row>
    <row r="789" spans="2:5" ht="12.75">
      <c r="B789" s="146"/>
      <c r="C789" s="146"/>
      <c r="D789" s="146"/>
      <c r="E789" s="146"/>
    </row>
    <row r="790" spans="2:5" ht="12.75">
      <c r="B790" s="146"/>
      <c r="C790" s="146"/>
      <c r="D790" s="146"/>
      <c r="E790" s="146"/>
    </row>
    <row r="791" spans="2:5" ht="12.75">
      <c r="B791" s="146"/>
      <c r="C791" s="146"/>
      <c r="D791" s="146"/>
      <c r="E791" s="146"/>
    </row>
    <row r="792" spans="2:5" ht="12.75">
      <c r="B792" s="146"/>
      <c r="C792" s="146"/>
      <c r="D792" s="146"/>
      <c r="E792" s="146"/>
    </row>
    <row r="793" spans="2:5" ht="12.75">
      <c r="B793" s="146"/>
      <c r="C793" s="146"/>
      <c r="D793" s="146"/>
      <c r="E793" s="146"/>
    </row>
    <row r="794" spans="2:5" ht="12.75">
      <c r="B794" s="146"/>
      <c r="C794" s="146"/>
      <c r="D794" s="146"/>
      <c r="E794" s="146"/>
    </row>
    <row r="795" spans="2:5" ht="12.75">
      <c r="B795" s="146"/>
      <c r="C795" s="146"/>
      <c r="D795" s="146"/>
      <c r="E795" s="146"/>
    </row>
    <row r="796" spans="2:5" ht="12.75">
      <c r="B796" s="146"/>
      <c r="C796" s="146"/>
      <c r="D796" s="146"/>
      <c r="E796" s="146"/>
    </row>
    <row r="797" spans="2:5" ht="12.75">
      <c r="B797" s="146"/>
      <c r="C797" s="146"/>
      <c r="D797" s="146"/>
      <c r="E797" s="146"/>
    </row>
    <row r="798" spans="2:5" ht="12.75">
      <c r="B798" s="146"/>
      <c r="C798" s="146"/>
      <c r="D798" s="146"/>
      <c r="E798" s="146"/>
    </row>
    <row r="799" spans="2:5" ht="12.75">
      <c r="B799" s="146"/>
      <c r="C799" s="146"/>
      <c r="D799" s="146"/>
      <c r="E799" s="146"/>
    </row>
    <row r="800" spans="2:5" ht="12.75">
      <c r="B800" s="146"/>
      <c r="C800" s="146"/>
      <c r="D800" s="146"/>
      <c r="E800" s="146"/>
    </row>
    <row r="801" spans="2:5" ht="12.75">
      <c r="B801" s="146"/>
      <c r="C801" s="146"/>
      <c r="D801" s="146"/>
      <c r="E801" s="146"/>
    </row>
    <row r="802" spans="2:5" ht="12.75">
      <c r="B802" s="146"/>
      <c r="C802" s="146"/>
      <c r="D802" s="146"/>
      <c r="E802" s="146"/>
    </row>
    <row r="803" spans="2:5" ht="12.75">
      <c r="B803" s="146"/>
      <c r="C803" s="146"/>
      <c r="D803" s="146"/>
      <c r="E803" s="146"/>
    </row>
    <row r="804" spans="2:5" ht="12.75">
      <c r="B804" s="146"/>
      <c r="C804" s="146"/>
      <c r="D804" s="146"/>
      <c r="E804" s="146"/>
    </row>
    <row r="805" spans="2:5" ht="12.75">
      <c r="B805" s="146"/>
      <c r="C805" s="146"/>
      <c r="D805" s="146"/>
      <c r="E805" s="146"/>
    </row>
    <row r="806" spans="2:5" ht="12.75">
      <c r="B806" s="146"/>
      <c r="C806" s="146"/>
      <c r="D806" s="146"/>
      <c r="E806" s="146"/>
    </row>
    <row r="807" spans="2:5" ht="12.75">
      <c r="B807" s="146"/>
      <c r="C807" s="146"/>
      <c r="D807" s="146"/>
      <c r="E807" s="146"/>
    </row>
    <row r="808" spans="2:5" ht="12.75">
      <c r="B808" s="146"/>
      <c r="C808" s="146"/>
      <c r="D808" s="146"/>
      <c r="E808" s="146"/>
    </row>
    <row r="809" spans="2:5" ht="12.75">
      <c r="B809" s="146"/>
      <c r="C809" s="146"/>
      <c r="D809" s="146"/>
      <c r="E809" s="146"/>
    </row>
    <row r="810" spans="2:5" ht="12.75">
      <c r="B810" s="146"/>
      <c r="C810" s="146"/>
      <c r="D810" s="146"/>
      <c r="E810" s="146"/>
    </row>
    <row r="811" spans="2:5" ht="12.75">
      <c r="B811" s="146"/>
      <c r="C811" s="146"/>
      <c r="D811" s="146"/>
      <c r="E811" s="146"/>
    </row>
    <row r="812" spans="2:5" ht="12.75">
      <c r="B812" s="146"/>
      <c r="C812" s="146"/>
      <c r="D812" s="146"/>
      <c r="E812" s="146"/>
    </row>
    <row r="813" spans="2:5" ht="12.75">
      <c r="B813" s="146"/>
      <c r="C813" s="146"/>
      <c r="D813" s="146"/>
      <c r="E813" s="146"/>
    </row>
    <row r="814" spans="2:5" ht="12.75">
      <c r="B814" s="146"/>
      <c r="C814" s="146"/>
      <c r="D814" s="146"/>
      <c r="E814" s="146"/>
    </row>
    <row r="815" spans="2:5" ht="12.75">
      <c r="B815" s="146"/>
      <c r="C815" s="146"/>
      <c r="D815" s="146"/>
      <c r="E815" s="146"/>
    </row>
    <row r="816" spans="2:5" ht="12.75">
      <c r="B816" s="146"/>
      <c r="C816" s="146"/>
      <c r="D816" s="146"/>
      <c r="E816" s="146"/>
    </row>
    <row r="817" spans="2:5" ht="12.75">
      <c r="B817" s="146"/>
      <c r="C817" s="146"/>
      <c r="D817" s="146"/>
      <c r="E817" s="146"/>
    </row>
    <row r="818" spans="2:5" ht="12.75">
      <c r="B818" s="146"/>
      <c r="C818" s="146"/>
      <c r="D818" s="146"/>
      <c r="E818" s="146"/>
    </row>
    <row r="819" spans="2:5" ht="12.75">
      <c r="B819" s="146"/>
      <c r="C819" s="146"/>
      <c r="D819" s="146"/>
      <c r="E819" s="146"/>
    </row>
    <row r="820" spans="2:5" ht="12.75">
      <c r="B820" s="146"/>
      <c r="C820" s="146"/>
      <c r="D820" s="146"/>
      <c r="E820" s="146"/>
    </row>
    <row r="821" spans="2:5" ht="12.75">
      <c r="B821" s="146"/>
      <c r="C821" s="146"/>
      <c r="D821" s="146"/>
      <c r="E821" s="146"/>
    </row>
    <row r="822" spans="2:5" ht="12.75">
      <c r="B822" s="146"/>
      <c r="C822" s="146"/>
      <c r="D822" s="146"/>
      <c r="E822" s="146"/>
    </row>
    <row r="823" spans="2:5" ht="12.75">
      <c r="B823" s="146"/>
      <c r="C823" s="146"/>
      <c r="D823" s="146"/>
      <c r="E823" s="146"/>
    </row>
    <row r="824" spans="2:5" ht="12.75">
      <c r="B824" s="146"/>
      <c r="C824" s="146"/>
      <c r="D824" s="146"/>
      <c r="E824" s="146"/>
    </row>
    <row r="825" spans="2:5" ht="12.75">
      <c r="B825" s="146"/>
      <c r="C825" s="146"/>
      <c r="D825" s="146"/>
      <c r="E825" s="146"/>
    </row>
    <row r="826" spans="2:5" ht="12.75">
      <c r="B826" s="146"/>
      <c r="C826" s="146"/>
      <c r="D826" s="146"/>
      <c r="E826" s="146"/>
    </row>
    <row r="827" spans="2:5" ht="12.75">
      <c r="B827" s="146"/>
      <c r="C827" s="146"/>
      <c r="D827" s="146"/>
      <c r="E827" s="146"/>
    </row>
    <row r="828" spans="2:5" ht="12.75">
      <c r="B828" s="146"/>
      <c r="C828" s="146"/>
      <c r="D828" s="146"/>
      <c r="E828" s="146"/>
    </row>
    <row r="829" spans="2:5" ht="12.75">
      <c r="B829" s="146"/>
      <c r="C829" s="146"/>
      <c r="D829" s="146"/>
      <c r="E829" s="146"/>
    </row>
    <row r="830" spans="2:5" ht="12.75">
      <c r="B830" s="146"/>
      <c r="C830" s="146"/>
      <c r="D830" s="146"/>
      <c r="E830" s="146"/>
    </row>
    <row r="831" spans="2:5" ht="12.75">
      <c r="B831" s="146"/>
      <c r="C831" s="146"/>
      <c r="D831" s="146"/>
      <c r="E831" s="146"/>
    </row>
    <row r="832" spans="2:5" ht="12.75">
      <c r="B832" s="146"/>
      <c r="C832" s="146"/>
      <c r="D832" s="146"/>
      <c r="E832" s="146"/>
    </row>
    <row r="833" spans="2:5" ht="12.75">
      <c r="B833" s="146"/>
      <c r="C833" s="146"/>
      <c r="D833" s="146"/>
      <c r="E833" s="146"/>
    </row>
    <row r="834" spans="2:5" ht="12.75">
      <c r="B834" s="146"/>
      <c r="C834" s="146"/>
      <c r="D834" s="146"/>
      <c r="E834" s="146"/>
    </row>
    <row r="835" spans="2:5" ht="12.75">
      <c r="B835" s="146"/>
      <c r="C835" s="146"/>
      <c r="D835" s="146"/>
      <c r="E835" s="146"/>
    </row>
    <row r="836" spans="2:5" ht="12.75">
      <c r="B836" s="146"/>
      <c r="C836" s="146"/>
      <c r="D836" s="146"/>
      <c r="E836" s="146"/>
    </row>
    <row r="837" spans="2:5" ht="12.75">
      <c r="B837" s="146"/>
      <c r="C837" s="146"/>
      <c r="D837" s="146"/>
      <c r="E837" s="146"/>
    </row>
    <row r="838" spans="2:5" ht="12.75">
      <c r="B838" s="146"/>
      <c r="C838" s="146"/>
      <c r="D838" s="146"/>
      <c r="E838" s="146"/>
    </row>
    <row r="839" spans="2:5" ht="12.75">
      <c r="B839" s="146"/>
      <c r="C839" s="146"/>
      <c r="D839" s="146"/>
      <c r="E839" s="146"/>
    </row>
    <row r="840" spans="2:5" ht="12.75">
      <c r="B840" s="146"/>
      <c r="C840" s="146"/>
      <c r="D840" s="146"/>
      <c r="E840" s="146"/>
    </row>
    <row r="841" spans="2:5" ht="12.75">
      <c r="B841" s="146"/>
      <c r="C841" s="146"/>
      <c r="D841" s="146"/>
      <c r="E841" s="146"/>
    </row>
    <row r="842" spans="2:5" ht="12.75">
      <c r="B842" s="146"/>
      <c r="C842" s="146"/>
      <c r="D842" s="146"/>
      <c r="E842" s="146"/>
    </row>
    <row r="843" spans="2:5" ht="12.75">
      <c r="B843" s="146"/>
      <c r="C843" s="146"/>
      <c r="D843" s="146"/>
      <c r="E843" s="146"/>
    </row>
    <row r="844" spans="2:5" ht="12.75">
      <c r="B844" s="146"/>
      <c r="C844" s="146"/>
      <c r="D844" s="146"/>
      <c r="E844" s="146"/>
    </row>
    <row r="845" spans="2:5" ht="12.75">
      <c r="B845" s="146"/>
      <c r="C845" s="146"/>
      <c r="D845" s="146"/>
      <c r="E845" s="146"/>
    </row>
    <row r="846" spans="2:5" ht="12.75">
      <c r="B846" s="146"/>
      <c r="C846" s="146"/>
      <c r="D846" s="146"/>
      <c r="E846" s="146"/>
    </row>
    <row r="847" spans="2:5" ht="12.75">
      <c r="B847" s="146"/>
      <c r="C847" s="146"/>
      <c r="D847" s="146"/>
      <c r="E847" s="146"/>
    </row>
    <row r="848" spans="2:5" ht="12.75">
      <c r="B848" s="146"/>
      <c r="C848" s="146"/>
      <c r="D848" s="146"/>
      <c r="E848" s="146"/>
    </row>
    <row r="849" spans="2:5" ht="12.75">
      <c r="B849" s="146"/>
      <c r="C849" s="146"/>
      <c r="D849" s="146"/>
      <c r="E849" s="146"/>
    </row>
    <row r="850" spans="2:5" ht="12.75">
      <c r="B850" s="146"/>
      <c r="C850" s="146"/>
      <c r="D850" s="146"/>
      <c r="E850" s="146"/>
    </row>
    <row r="851" spans="2:5" ht="12.75">
      <c r="B851" s="146"/>
      <c r="C851" s="146"/>
      <c r="D851" s="146"/>
      <c r="E851" s="146"/>
    </row>
    <row r="852" spans="2:5" ht="12.75">
      <c r="B852" s="146"/>
      <c r="C852" s="146"/>
      <c r="D852" s="146"/>
      <c r="E852" s="146"/>
    </row>
    <row r="853" spans="2:5" ht="12.75">
      <c r="B853" s="146"/>
      <c r="C853" s="146"/>
      <c r="D853" s="146"/>
      <c r="E853" s="146"/>
    </row>
    <row r="854" spans="2:5" ht="12.75">
      <c r="B854" s="146"/>
      <c r="C854" s="146"/>
      <c r="D854" s="146"/>
      <c r="E854" s="146"/>
    </row>
    <row r="855" spans="2:5" ht="12.75">
      <c r="B855" s="146"/>
      <c r="C855" s="146"/>
      <c r="D855" s="146"/>
      <c r="E855" s="146"/>
    </row>
    <row r="856" spans="2:5" ht="12.75">
      <c r="B856" s="146"/>
      <c r="C856" s="146"/>
      <c r="D856" s="146"/>
      <c r="E856" s="146"/>
    </row>
    <row r="857" spans="2:5" ht="12.75">
      <c r="B857" s="146"/>
      <c r="C857" s="146"/>
      <c r="D857" s="146"/>
      <c r="E857" s="146"/>
    </row>
    <row r="858" spans="2:5" ht="12.75">
      <c r="B858" s="146"/>
      <c r="C858" s="146"/>
      <c r="D858" s="146"/>
      <c r="E858" s="146"/>
    </row>
    <row r="859" spans="2:5" ht="12.75">
      <c r="B859" s="146"/>
      <c r="C859" s="146"/>
      <c r="D859" s="146"/>
      <c r="E859" s="146"/>
    </row>
    <row r="860" spans="2:5" ht="12.75">
      <c r="B860" s="146"/>
      <c r="C860" s="146"/>
      <c r="D860" s="146"/>
      <c r="E860" s="146"/>
    </row>
    <row r="861" spans="2:5" ht="12.75">
      <c r="B861" s="146"/>
      <c r="C861" s="146"/>
      <c r="D861" s="146"/>
      <c r="E861" s="146"/>
    </row>
    <row r="862" spans="2:5" ht="12.75">
      <c r="B862" s="146"/>
      <c r="C862" s="146"/>
      <c r="D862" s="146"/>
      <c r="E862" s="146"/>
    </row>
    <row r="863" spans="2:5" ht="12.75">
      <c r="B863" s="146"/>
      <c r="C863" s="146"/>
      <c r="D863" s="146"/>
      <c r="E863" s="146"/>
    </row>
    <row r="864" spans="2:5" ht="12.75">
      <c r="B864" s="146"/>
      <c r="C864" s="146"/>
      <c r="D864" s="146"/>
      <c r="E864" s="146"/>
    </row>
    <row r="865" spans="2:5" ht="12.75">
      <c r="B865" s="146"/>
      <c r="C865" s="146"/>
      <c r="D865" s="146"/>
      <c r="E865" s="146"/>
    </row>
    <row r="866" spans="2:5" ht="12.75">
      <c r="B866" s="146"/>
      <c r="C866" s="146"/>
      <c r="D866" s="146"/>
      <c r="E866" s="146"/>
    </row>
    <row r="867" spans="2:5" ht="12.75">
      <c r="B867" s="146"/>
      <c r="C867" s="146"/>
      <c r="D867" s="146"/>
      <c r="E867" s="146"/>
    </row>
    <row r="868" spans="2:5" ht="12.75">
      <c r="B868" s="146"/>
      <c r="C868" s="146"/>
      <c r="D868" s="146"/>
      <c r="E868" s="146"/>
    </row>
    <row r="869" spans="2:5" ht="12.75">
      <c r="B869" s="146"/>
      <c r="C869" s="146"/>
      <c r="D869" s="146"/>
      <c r="E869" s="146"/>
    </row>
    <row r="870" spans="2:5" ht="12.75">
      <c r="B870" s="146"/>
      <c r="C870" s="146"/>
      <c r="D870" s="146"/>
      <c r="E870" s="146"/>
    </row>
    <row r="871" spans="2:5" ht="12.75">
      <c r="B871" s="146"/>
      <c r="C871" s="146"/>
      <c r="D871" s="146"/>
      <c r="E871" s="146"/>
    </row>
    <row r="872" spans="2:5" ht="12.75">
      <c r="B872" s="146"/>
      <c r="C872" s="146"/>
      <c r="D872" s="146"/>
      <c r="E872" s="146"/>
    </row>
    <row r="873" spans="2:5" ht="12.75">
      <c r="B873" s="146"/>
      <c r="C873" s="146"/>
      <c r="D873" s="146"/>
      <c r="E873" s="146"/>
    </row>
    <row r="874" spans="2:5" ht="12.75">
      <c r="B874" s="146"/>
      <c r="C874" s="146"/>
      <c r="D874" s="146"/>
      <c r="E874" s="146"/>
    </row>
    <row r="875" spans="2:5" ht="12.75">
      <c r="B875" s="146"/>
      <c r="C875" s="146"/>
      <c r="D875" s="146"/>
      <c r="E875" s="146"/>
    </row>
    <row r="876" spans="2:5" ht="12.75">
      <c r="B876" s="146"/>
      <c r="C876" s="146"/>
      <c r="D876" s="146"/>
      <c r="E876" s="146"/>
    </row>
    <row r="877" spans="2:5" ht="12.75">
      <c r="B877" s="146"/>
      <c r="C877" s="146"/>
      <c r="D877" s="146"/>
      <c r="E877" s="146"/>
    </row>
    <row r="878" spans="2:5" ht="12.75">
      <c r="B878" s="146"/>
      <c r="C878" s="146"/>
      <c r="D878" s="146"/>
      <c r="E878" s="146"/>
    </row>
    <row r="879" spans="2:5" ht="12.75">
      <c r="B879" s="146"/>
      <c r="C879" s="146"/>
      <c r="D879" s="146"/>
      <c r="E879" s="146"/>
    </row>
    <row r="880" spans="2:5" ht="12.75">
      <c r="B880" s="146"/>
      <c r="C880" s="146"/>
      <c r="D880" s="146"/>
      <c r="E880" s="146"/>
    </row>
    <row r="881" spans="2:5" ht="12.75">
      <c r="B881" s="146"/>
      <c r="C881" s="146"/>
      <c r="D881" s="146"/>
      <c r="E881" s="146"/>
    </row>
    <row r="882" spans="2:5" ht="12.75">
      <c r="B882" s="146"/>
      <c r="C882" s="146"/>
      <c r="D882" s="146"/>
      <c r="E882" s="146"/>
    </row>
    <row r="883" spans="2:5" ht="12.75">
      <c r="B883" s="146"/>
      <c r="C883" s="146"/>
      <c r="D883" s="146"/>
      <c r="E883" s="146"/>
    </row>
    <row r="884" spans="2:5" ht="12.75">
      <c r="B884" s="146"/>
      <c r="C884" s="146"/>
      <c r="D884" s="146"/>
      <c r="E884" s="146"/>
    </row>
    <row r="885" spans="2:5" ht="12.75">
      <c r="B885" s="146"/>
      <c r="C885" s="146"/>
      <c r="D885" s="146"/>
      <c r="E885" s="146"/>
    </row>
    <row r="886" spans="2:5" ht="12.75">
      <c r="B886" s="146"/>
      <c r="C886" s="146"/>
      <c r="D886" s="146"/>
      <c r="E886" s="146"/>
    </row>
    <row r="887" spans="2:5" ht="12.75">
      <c r="B887" s="146"/>
      <c r="C887" s="146"/>
      <c r="D887" s="146"/>
      <c r="E887" s="146"/>
    </row>
    <row r="888" spans="2:5" ht="12.75">
      <c r="B888" s="146"/>
      <c r="C888" s="146"/>
      <c r="D888" s="146"/>
      <c r="E888" s="146"/>
    </row>
    <row r="889" spans="2:5" ht="12.75">
      <c r="B889" s="146"/>
      <c r="C889" s="146"/>
      <c r="D889" s="146"/>
      <c r="E889" s="146"/>
    </row>
    <row r="890" spans="2:5" ht="12.75">
      <c r="B890" s="146"/>
      <c r="C890" s="146"/>
      <c r="D890" s="146"/>
      <c r="E890" s="146"/>
    </row>
    <row r="891" spans="2:5" ht="12.75">
      <c r="B891" s="146"/>
      <c r="C891" s="146"/>
      <c r="D891" s="146"/>
      <c r="E891" s="146"/>
    </row>
    <row r="892" spans="2:5" ht="12.75">
      <c r="B892" s="146"/>
      <c r="C892" s="146"/>
      <c r="D892" s="146"/>
      <c r="E892" s="146"/>
    </row>
    <row r="893" spans="2:5" ht="12.75">
      <c r="B893" s="146"/>
      <c r="C893" s="146"/>
      <c r="D893" s="146"/>
      <c r="E893" s="146"/>
    </row>
    <row r="894" spans="2:5" ht="12.75">
      <c r="B894" s="146"/>
      <c r="C894" s="146"/>
      <c r="D894" s="146"/>
      <c r="E894" s="146"/>
    </row>
    <row r="895" spans="2:5" ht="12.75">
      <c r="B895" s="146"/>
      <c r="C895" s="146"/>
      <c r="D895" s="146"/>
      <c r="E895" s="146"/>
    </row>
    <row r="896" spans="2:5" ht="12.75">
      <c r="B896" s="146"/>
      <c r="C896" s="146"/>
      <c r="D896" s="146"/>
      <c r="E896" s="146"/>
    </row>
    <row r="897" spans="2:5" ht="12.75">
      <c r="B897" s="146"/>
      <c r="C897" s="146"/>
      <c r="D897" s="146"/>
      <c r="E897" s="146"/>
    </row>
    <row r="898" spans="2:5" ht="12.75">
      <c r="B898" s="146"/>
      <c r="C898" s="146"/>
      <c r="D898" s="146"/>
      <c r="E898" s="146"/>
    </row>
    <row r="899" spans="2:5" ht="12.75">
      <c r="B899" s="146"/>
      <c r="C899" s="146"/>
      <c r="D899" s="146"/>
      <c r="E899" s="146"/>
    </row>
    <row r="900" spans="2:5" ht="12.75">
      <c r="B900" s="146"/>
      <c r="C900" s="146"/>
      <c r="D900" s="146"/>
      <c r="E900" s="146"/>
    </row>
    <row r="901" spans="2:5" ht="12.75">
      <c r="B901" s="146"/>
      <c r="C901" s="146"/>
      <c r="D901" s="146"/>
      <c r="E901" s="146"/>
    </row>
    <row r="902" spans="2:5" ht="12.75">
      <c r="B902" s="146"/>
      <c r="C902" s="146"/>
      <c r="D902" s="146"/>
      <c r="E902" s="146"/>
    </row>
    <row r="903" spans="2:5" ht="12.75">
      <c r="B903" s="146"/>
      <c r="C903" s="146"/>
      <c r="D903" s="146"/>
      <c r="E903" s="146"/>
    </row>
    <row r="904" spans="2:5" ht="12.75">
      <c r="B904" s="146"/>
      <c r="C904" s="146"/>
      <c r="D904" s="146"/>
      <c r="E904" s="146"/>
    </row>
    <row r="905" spans="2:5" ht="12.75">
      <c r="B905" s="146"/>
      <c r="C905" s="146"/>
      <c r="D905" s="146"/>
      <c r="E905" s="146"/>
    </row>
    <row r="906" spans="2:5" ht="12.75">
      <c r="B906" s="146"/>
      <c r="C906" s="146"/>
      <c r="D906" s="146"/>
      <c r="E906" s="146"/>
    </row>
    <row r="907" spans="2:5" ht="12.75">
      <c r="B907" s="146"/>
      <c r="C907" s="146"/>
      <c r="D907" s="146"/>
      <c r="E907" s="146"/>
    </row>
    <row r="908" spans="2:5" ht="12.75">
      <c r="B908" s="146"/>
      <c r="C908" s="146"/>
      <c r="D908" s="146"/>
      <c r="E908" s="146"/>
    </row>
    <row r="909" spans="2:5" ht="12.75">
      <c r="B909" s="146"/>
      <c r="C909" s="146"/>
      <c r="D909" s="146"/>
      <c r="E909" s="146"/>
    </row>
    <row r="910" spans="2:5" ht="12.75">
      <c r="B910" s="146"/>
      <c r="C910" s="146"/>
      <c r="D910" s="146"/>
      <c r="E910" s="146"/>
    </row>
    <row r="911" spans="2:5" ht="12.75">
      <c r="B911" s="146"/>
      <c r="C911" s="146"/>
      <c r="D911" s="146"/>
      <c r="E911" s="146"/>
    </row>
    <row r="912" spans="2:5" ht="12.75">
      <c r="B912" s="146"/>
      <c r="C912" s="146"/>
      <c r="D912" s="146"/>
      <c r="E912" s="146"/>
    </row>
    <row r="913" spans="2:5" ht="12.75">
      <c r="B913" s="146"/>
      <c r="C913" s="146"/>
      <c r="D913" s="146"/>
      <c r="E913" s="146"/>
    </row>
    <row r="914" spans="2:5" ht="12.75">
      <c r="B914" s="146"/>
      <c r="C914" s="146"/>
      <c r="D914" s="146"/>
      <c r="E914" s="146"/>
    </row>
    <row r="915" spans="2:5" ht="12.75">
      <c r="B915" s="146"/>
      <c r="C915" s="146"/>
      <c r="D915" s="146"/>
      <c r="E915" s="146"/>
    </row>
    <row r="916" spans="2:5" ht="12.75">
      <c r="B916" s="146"/>
      <c r="C916" s="146"/>
      <c r="D916" s="146"/>
      <c r="E916" s="146"/>
    </row>
    <row r="917" spans="2:5" ht="12.75">
      <c r="B917" s="146"/>
      <c r="C917" s="146"/>
      <c r="D917" s="146"/>
      <c r="E917" s="146"/>
    </row>
    <row r="918" spans="2:5" ht="12.75">
      <c r="B918" s="146"/>
      <c r="C918" s="146"/>
      <c r="D918" s="146"/>
      <c r="E918" s="146"/>
    </row>
    <row r="919" spans="2:5" ht="12.75">
      <c r="B919" s="146"/>
      <c r="C919" s="146"/>
      <c r="D919" s="146"/>
      <c r="E919" s="146"/>
    </row>
    <row r="920" spans="2:5" ht="12.75">
      <c r="B920" s="146"/>
      <c r="C920" s="146"/>
      <c r="D920" s="146"/>
      <c r="E920" s="146"/>
    </row>
    <row r="921" spans="2:5" ht="12.75">
      <c r="B921" s="146"/>
      <c r="C921" s="146"/>
      <c r="D921" s="146"/>
      <c r="E921" s="146"/>
    </row>
    <row r="922" spans="2:5" ht="12.75">
      <c r="B922" s="146"/>
      <c r="C922" s="146"/>
      <c r="D922" s="146"/>
      <c r="E922" s="146"/>
    </row>
    <row r="923" spans="2:5" ht="12.75">
      <c r="B923" s="146"/>
      <c r="C923" s="146"/>
      <c r="D923" s="146"/>
      <c r="E923" s="146"/>
    </row>
    <row r="924" spans="2:5" ht="12.75">
      <c r="B924" s="146"/>
      <c r="C924" s="146"/>
      <c r="D924" s="146"/>
      <c r="E924" s="146"/>
    </row>
    <row r="925" spans="2:5" ht="12.75">
      <c r="B925" s="146"/>
      <c r="C925" s="146"/>
      <c r="D925" s="146"/>
      <c r="E925" s="146"/>
    </row>
    <row r="926" spans="2:5" ht="12.75">
      <c r="B926" s="146"/>
      <c r="C926" s="146"/>
      <c r="D926" s="146"/>
      <c r="E926" s="146"/>
    </row>
    <row r="927" spans="2:5" ht="12.75">
      <c r="B927" s="146"/>
      <c r="C927" s="146"/>
      <c r="D927" s="146"/>
      <c r="E927" s="146"/>
    </row>
    <row r="928" spans="2:5" ht="12.75">
      <c r="B928" s="146"/>
      <c r="C928" s="146"/>
      <c r="D928" s="146"/>
      <c r="E928" s="146"/>
    </row>
    <row r="929" spans="2:5" ht="12.75">
      <c r="B929" s="146"/>
      <c r="C929" s="146"/>
      <c r="D929" s="146"/>
      <c r="E929" s="146"/>
    </row>
    <row r="930" spans="2:5" ht="12.75">
      <c r="B930" s="146"/>
      <c r="C930" s="146"/>
      <c r="D930" s="146"/>
      <c r="E930" s="146"/>
    </row>
    <row r="931" spans="2:5" ht="12.75">
      <c r="B931" s="146"/>
      <c r="C931" s="146"/>
      <c r="D931" s="146"/>
      <c r="E931" s="146"/>
    </row>
    <row r="932" spans="2:5" ht="12.75">
      <c r="B932" s="146"/>
      <c r="C932" s="146"/>
      <c r="D932" s="146"/>
      <c r="E932" s="146"/>
    </row>
    <row r="933" spans="2:5" ht="12.75">
      <c r="B933" s="146"/>
      <c r="C933" s="146"/>
      <c r="D933" s="146"/>
      <c r="E933" s="146"/>
    </row>
    <row r="934" spans="2:5" ht="12.75">
      <c r="B934" s="146"/>
      <c r="C934" s="146"/>
      <c r="D934" s="146"/>
      <c r="E934" s="146"/>
    </row>
    <row r="935" spans="2:5" ht="12.75">
      <c r="B935" s="146"/>
      <c r="C935" s="146"/>
      <c r="D935" s="146"/>
      <c r="E935" s="146"/>
    </row>
    <row r="936" spans="2:5" ht="12.75">
      <c r="B936" s="146"/>
      <c r="C936" s="146"/>
      <c r="D936" s="146"/>
      <c r="E936" s="146"/>
    </row>
    <row r="937" spans="2:5" ht="12.75">
      <c r="B937" s="146"/>
      <c r="C937" s="146"/>
      <c r="D937" s="146"/>
      <c r="E937" s="146"/>
    </row>
    <row r="938" spans="2:5" ht="12.75">
      <c r="B938" s="146"/>
      <c r="C938" s="146"/>
      <c r="D938" s="146"/>
      <c r="E938" s="146"/>
    </row>
    <row r="939" spans="2:5" ht="12.75">
      <c r="B939" s="146"/>
      <c r="C939" s="146"/>
      <c r="D939" s="146"/>
      <c r="E939" s="146"/>
    </row>
    <row r="940" spans="2:5" ht="12.75">
      <c r="B940" s="146"/>
      <c r="C940" s="146"/>
      <c r="D940" s="146"/>
      <c r="E940" s="146"/>
    </row>
    <row r="941" spans="2:5" ht="12.75">
      <c r="B941" s="146"/>
      <c r="C941" s="146"/>
      <c r="D941" s="146"/>
      <c r="E941" s="146"/>
    </row>
    <row r="942" spans="2:5" ht="12.75">
      <c r="B942" s="146"/>
      <c r="C942" s="146"/>
      <c r="D942" s="146"/>
      <c r="E942" s="146"/>
    </row>
    <row r="943" spans="2:5" ht="12.75">
      <c r="B943" s="146"/>
      <c r="C943" s="146"/>
      <c r="D943" s="146"/>
      <c r="E943" s="146"/>
    </row>
    <row r="944" spans="2:5" ht="12.75">
      <c r="B944" s="146"/>
      <c r="C944" s="146"/>
      <c r="D944" s="146"/>
      <c r="E944" s="146"/>
    </row>
    <row r="945" spans="2:5" ht="12.75">
      <c r="B945" s="146"/>
      <c r="C945" s="146"/>
      <c r="D945" s="146"/>
      <c r="E945" s="146"/>
    </row>
    <row r="946" spans="2:5" ht="12.75">
      <c r="B946" s="146"/>
      <c r="C946" s="146"/>
      <c r="D946" s="146"/>
      <c r="E946" s="146"/>
    </row>
    <row r="947" spans="2:5" ht="12.75">
      <c r="B947" s="146"/>
      <c r="C947" s="146"/>
      <c r="D947" s="146"/>
      <c r="E947" s="146"/>
    </row>
    <row r="948" spans="2:5" ht="12.75">
      <c r="B948" s="146"/>
      <c r="C948" s="146"/>
      <c r="D948" s="146"/>
      <c r="E948" s="146"/>
    </row>
    <row r="949" spans="2:5" ht="12.75">
      <c r="B949" s="146"/>
      <c r="C949" s="146"/>
      <c r="D949" s="146"/>
      <c r="E949" s="146"/>
    </row>
    <row r="950" spans="2:5" ht="12.75">
      <c r="B950" s="146"/>
      <c r="C950" s="146"/>
      <c r="D950" s="146"/>
      <c r="E950" s="146"/>
    </row>
    <row r="951" spans="2:5" ht="12.75">
      <c r="B951" s="146"/>
      <c r="C951" s="146"/>
      <c r="D951" s="146"/>
      <c r="E951" s="146"/>
    </row>
    <row r="952" spans="2:5" ht="12.75">
      <c r="B952" s="146"/>
      <c r="C952" s="146"/>
      <c r="D952" s="146"/>
      <c r="E952" s="146"/>
    </row>
    <row r="953" spans="2:5" ht="12.75">
      <c r="B953" s="146"/>
      <c r="C953" s="146"/>
      <c r="D953" s="146"/>
      <c r="E953" s="146"/>
    </row>
    <row r="954" spans="2:5" ht="12.75">
      <c r="B954" s="146"/>
      <c r="C954" s="146"/>
      <c r="D954" s="146"/>
      <c r="E954" s="146"/>
    </row>
    <row r="955" spans="2:5" ht="12.75">
      <c r="B955" s="146"/>
      <c r="C955" s="146"/>
      <c r="D955" s="146"/>
      <c r="E955" s="146"/>
    </row>
    <row r="956" spans="2:5" ht="12.75">
      <c r="B956" s="146"/>
      <c r="C956" s="146"/>
      <c r="D956" s="146"/>
      <c r="E956" s="146"/>
    </row>
    <row r="957" spans="2:5" ht="12.75">
      <c r="B957" s="146"/>
      <c r="C957" s="146"/>
      <c r="D957" s="146"/>
      <c r="E957" s="146"/>
    </row>
    <row r="958" spans="2:5" ht="12.75">
      <c r="B958" s="146"/>
      <c r="C958" s="146"/>
      <c r="D958" s="146"/>
      <c r="E958" s="146"/>
    </row>
    <row r="959" spans="2:5" ht="12.75">
      <c r="B959" s="146"/>
      <c r="C959" s="146"/>
      <c r="D959" s="146"/>
      <c r="E959" s="146"/>
    </row>
    <row r="960" spans="2:5" ht="12.75">
      <c r="B960" s="146"/>
      <c r="C960" s="146"/>
      <c r="D960" s="146"/>
      <c r="E960" s="146"/>
    </row>
    <row r="961" spans="2:5" ht="12.75">
      <c r="B961" s="146"/>
      <c r="C961" s="146"/>
      <c r="D961" s="146"/>
      <c r="E961" s="146"/>
    </row>
    <row r="962" spans="2:5" ht="12.75">
      <c r="B962" s="146"/>
      <c r="C962" s="146"/>
      <c r="D962" s="146"/>
      <c r="E962" s="146"/>
    </row>
    <row r="963" spans="2:5" ht="12.75">
      <c r="B963" s="146"/>
      <c r="C963" s="146"/>
      <c r="D963" s="146"/>
      <c r="E963" s="146"/>
    </row>
    <row r="964" spans="2:5" ht="12.75">
      <c r="B964" s="146"/>
      <c r="C964" s="146"/>
      <c r="D964" s="146"/>
      <c r="E964" s="146"/>
    </row>
    <row r="965" spans="2:5" ht="12.75">
      <c r="B965" s="146"/>
      <c r="C965" s="146"/>
      <c r="D965" s="146"/>
      <c r="E965" s="146"/>
    </row>
    <row r="966" spans="2:5" ht="12.75">
      <c r="B966" s="146"/>
      <c r="C966" s="146"/>
      <c r="D966" s="146"/>
      <c r="E966" s="146"/>
    </row>
    <row r="967" spans="2:5" ht="12.75">
      <c r="B967" s="146"/>
      <c r="C967" s="146"/>
      <c r="D967" s="146"/>
      <c r="E967" s="146"/>
    </row>
    <row r="968" spans="2:5" ht="12.75">
      <c r="B968" s="146"/>
      <c r="C968" s="146"/>
      <c r="D968" s="146"/>
      <c r="E968" s="146"/>
    </row>
    <row r="969" spans="2:5" ht="12.75">
      <c r="B969" s="146"/>
      <c r="C969" s="146"/>
      <c r="D969" s="146"/>
      <c r="E969" s="146"/>
    </row>
    <row r="970" spans="2:5" ht="12.75">
      <c r="B970" s="146"/>
      <c r="C970" s="146"/>
      <c r="D970" s="146"/>
      <c r="E970" s="146"/>
    </row>
    <row r="971" spans="2:5" ht="12.75">
      <c r="B971" s="146"/>
      <c r="C971" s="146"/>
      <c r="D971" s="146"/>
      <c r="E971" s="146"/>
    </row>
    <row r="972" spans="2:5" ht="12.75">
      <c r="B972" s="146"/>
      <c r="C972" s="146"/>
      <c r="D972" s="146"/>
      <c r="E972" s="146"/>
    </row>
    <row r="973" spans="2:5" ht="12.75">
      <c r="B973" s="146"/>
      <c r="C973" s="146"/>
      <c r="D973" s="146"/>
      <c r="E973" s="146"/>
    </row>
    <row r="974" spans="2:5" ht="12.75">
      <c r="B974" s="146"/>
      <c r="C974" s="146"/>
      <c r="D974" s="146"/>
      <c r="E974" s="146"/>
    </row>
    <row r="975" spans="2:5" ht="12.75">
      <c r="B975" s="146"/>
      <c r="C975" s="146"/>
      <c r="D975" s="146"/>
      <c r="E975" s="146"/>
    </row>
    <row r="976" spans="2:5" ht="12.75">
      <c r="B976" s="146"/>
      <c r="C976" s="146"/>
      <c r="D976" s="146"/>
      <c r="E976" s="146"/>
    </row>
    <row r="977" spans="2:5" ht="12.75">
      <c r="B977" s="146"/>
      <c r="C977" s="146"/>
      <c r="D977" s="146"/>
      <c r="E977" s="146"/>
    </row>
    <row r="978" spans="2:5" ht="12.75">
      <c r="B978" s="146"/>
      <c r="C978" s="146"/>
      <c r="D978" s="146"/>
      <c r="E978" s="146"/>
    </row>
    <row r="979" spans="2:5" ht="12.75">
      <c r="B979" s="146"/>
      <c r="C979" s="146"/>
      <c r="D979" s="146"/>
      <c r="E979" s="146"/>
    </row>
    <row r="980" spans="2:5" ht="12.75">
      <c r="B980" s="146"/>
      <c r="C980" s="146"/>
      <c r="D980" s="146"/>
      <c r="E980" s="146"/>
    </row>
    <row r="981" spans="2:5" ht="12.75">
      <c r="B981" s="146"/>
      <c r="C981" s="146"/>
      <c r="D981" s="146"/>
      <c r="E981" s="146"/>
    </row>
    <row r="982" spans="2:5" ht="12.75">
      <c r="B982" s="146"/>
      <c r="C982" s="146"/>
      <c r="D982" s="146"/>
      <c r="E982" s="146"/>
    </row>
    <row r="983" spans="2:5" ht="12.75">
      <c r="B983" s="146"/>
      <c r="C983" s="146"/>
      <c r="D983" s="146"/>
      <c r="E983" s="146"/>
    </row>
    <row r="984" spans="2:5" ht="12.75">
      <c r="B984" s="146"/>
      <c r="C984" s="146"/>
      <c r="D984" s="146"/>
      <c r="E984" s="146"/>
    </row>
    <row r="985" spans="2:5" ht="12.75">
      <c r="B985" s="146"/>
      <c r="C985" s="146"/>
      <c r="D985" s="146"/>
      <c r="E985" s="146"/>
    </row>
    <row r="986" spans="2:5" ht="12.75">
      <c r="B986" s="146"/>
      <c r="C986" s="146"/>
      <c r="D986" s="146"/>
      <c r="E986" s="146"/>
    </row>
    <row r="987" spans="2:5" ht="12.75">
      <c r="B987" s="146"/>
      <c r="C987" s="146"/>
      <c r="D987" s="146"/>
      <c r="E987" s="146"/>
    </row>
    <row r="988" spans="2:5" ht="12.75">
      <c r="B988" s="146"/>
      <c r="C988" s="146"/>
      <c r="D988" s="146"/>
      <c r="E988" s="146"/>
    </row>
    <row r="989" spans="2:5" ht="12.75">
      <c r="B989" s="146"/>
      <c r="C989" s="146"/>
      <c r="D989" s="146"/>
      <c r="E989" s="146"/>
    </row>
    <row r="990" spans="2:5" ht="12.75">
      <c r="B990" s="146"/>
      <c r="C990" s="146"/>
      <c r="D990" s="146"/>
      <c r="E990" s="146"/>
    </row>
    <row r="991" spans="2:5" ht="12.75">
      <c r="B991" s="146"/>
      <c r="C991" s="146"/>
      <c r="D991" s="146"/>
      <c r="E991" s="146"/>
    </row>
    <row r="992" spans="2:5" ht="12.75">
      <c r="B992" s="146"/>
      <c r="C992" s="146"/>
      <c r="D992" s="146"/>
      <c r="E992" s="146"/>
    </row>
    <row r="993" spans="2:5" ht="12.75">
      <c r="B993" s="146"/>
      <c r="C993" s="146"/>
      <c r="D993" s="146"/>
      <c r="E993" s="146"/>
    </row>
    <row r="994" spans="2:5" ht="12.75">
      <c r="B994" s="146"/>
      <c r="C994" s="146"/>
      <c r="D994" s="146"/>
      <c r="E994" s="146"/>
    </row>
    <row r="995" spans="2:5" ht="12.75">
      <c r="B995" s="146"/>
      <c r="C995" s="146"/>
      <c r="D995" s="146"/>
      <c r="E995" s="146"/>
    </row>
    <row r="996" spans="2:5" ht="12.75">
      <c r="B996" s="146"/>
      <c r="C996" s="146"/>
      <c r="D996" s="146"/>
      <c r="E996" s="146"/>
    </row>
    <row r="997" spans="2:5" ht="12.75">
      <c r="B997" s="146"/>
      <c r="C997" s="146"/>
      <c r="D997" s="146"/>
      <c r="E997" s="146"/>
    </row>
    <row r="998" spans="2:5" ht="12.75">
      <c r="B998" s="146"/>
      <c r="C998" s="146"/>
      <c r="D998" s="146"/>
      <c r="E998" s="146"/>
    </row>
    <row r="999" spans="2:5" ht="12.75">
      <c r="B999" s="146"/>
      <c r="C999" s="146"/>
      <c r="D999" s="146"/>
      <c r="E999" s="146"/>
    </row>
    <row r="1000" spans="2:5" ht="12.75">
      <c r="B1000" s="146"/>
      <c r="C1000" s="146"/>
      <c r="D1000" s="146"/>
      <c r="E1000" s="146"/>
    </row>
    <row r="1001" spans="2:5" ht="12.75">
      <c r="B1001" s="146"/>
      <c r="C1001" s="146"/>
      <c r="D1001" s="146"/>
      <c r="E1001" s="146"/>
    </row>
    <row r="1002" spans="2:5" ht="12.75">
      <c r="B1002" s="146"/>
      <c r="C1002" s="146"/>
      <c r="D1002" s="146"/>
      <c r="E1002" s="146"/>
    </row>
    <row r="1003" spans="2:5" ht="12.75">
      <c r="B1003" s="146"/>
      <c r="C1003" s="146"/>
      <c r="D1003" s="146"/>
      <c r="E1003" s="146"/>
    </row>
    <row r="1004" spans="2:5" ht="12.75">
      <c r="B1004" s="146"/>
      <c r="C1004" s="146"/>
      <c r="D1004" s="146"/>
      <c r="E1004" s="146"/>
    </row>
    <row r="1005" spans="2:5" ht="12.75">
      <c r="B1005" s="146"/>
      <c r="C1005" s="146"/>
      <c r="D1005" s="146"/>
      <c r="E1005" s="146"/>
    </row>
    <row r="1006" spans="2:5" ht="12.75">
      <c r="B1006" s="146"/>
      <c r="C1006" s="146"/>
      <c r="D1006" s="146"/>
      <c r="E1006" s="146"/>
    </row>
    <row r="1007" spans="2:5" ht="12.75">
      <c r="B1007" s="146"/>
      <c r="C1007" s="146"/>
      <c r="D1007" s="146"/>
      <c r="E1007" s="146"/>
    </row>
    <row r="1008" spans="2:5" ht="12.75">
      <c r="B1008" s="146"/>
      <c r="C1008" s="146"/>
      <c r="D1008" s="146"/>
      <c r="E1008" s="146"/>
    </row>
    <row r="1009" spans="2:5" ht="12.75">
      <c r="B1009" s="146"/>
      <c r="C1009" s="146"/>
      <c r="D1009" s="146"/>
      <c r="E1009" s="146"/>
    </row>
    <row r="1010" spans="2:5" ht="12.75">
      <c r="B1010" s="146"/>
      <c r="C1010" s="146"/>
      <c r="D1010" s="146"/>
      <c r="E1010" s="146"/>
    </row>
    <row r="1011" spans="2:5" ht="12.75">
      <c r="B1011" s="146"/>
      <c r="C1011" s="146"/>
      <c r="D1011" s="146"/>
      <c r="E1011" s="146"/>
    </row>
    <row r="1012" spans="2:5" ht="12.75">
      <c r="B1012" s="146"/>
      <c r="C1012" s="146"/>
      <c r="D1012" s="146"/>
      <c r="E1012" s="146"/>
    </row>
    <row r="1013" spans="2:5" ht="12.75">
      <c r="B1013" s="146"/>
      <c r="C1013" s="146"/>
      <c r="D1013" s="146"/>
      <c r="E1013" s="146"/>
    </row>
    <row r="1014" spans="2:5" ht="12.75">
      <c r="B1014" s="146"/>
      <c r="C1014" s="146"/>
      <c r="D1014" s="146"/>
      <c r="E1014" s="146"/>
    </row>
    <row r="1015" spans="2:5" ht="12.75">
      <c r="B1015" s="146"/>
      <c r="C1015" s="146"/>
      <c r="D1015" s="146"/>
      <c r="E1015" s="146"/>
    </row>
    <row r="1016" spans="2:5" ht="12.75">
      <c r="B1016" s="146"/>
      <c r="C1016" s="146"/>
      <c r="D1016" s="146"/>
      <c r="E1016" s="146"/>
    </row>
    <row r="1017" spans="2:5" ht="12.75">
      <c r="B1017" s="146"/>
      <c r="C1017" s="146"/>
      <c r="D1017" s="146"/>
      <c r="E1017" s="146"/>
    </row>
    <row r="1018" spans="2:5" ht="12.75">
      <c r="B1018" s="146"/>
      <c r="C1018" s="146"/>
      <c r="D1018" s="146"/>
      <c r="E1018" s="146"/>
    </row>
    <row r="1019" spans="2:5" ht="12.75">
      <c r="B1019" s="146"/>
      <c r="C1019" s="146"/>
      <c r="D1019" s="146"/>
      <c r="E1019" s="146"/>
    </row>
    <row r="1020" spans="2:5" ht="12.75">
      <c r="B1020" s="146"/>
      <c r="C1020" s="146"/>
      <c r="D1020" s="146"/>
      <c r="E1020" s="146"/>
    </row>
    <row r="1021" spans="2:5" ht="12.75">
      <c r="B1021" s="146"/>
      <c r="C1021" s="146"/>
      <c r="D1021" s="146"/>
      <c r="E1021" s="146"/>
    </row>
    <row r="1022" spans="2:5" ht="12.75">
      <c r="B1022" s="146"/>
      <c r="C1022" s="146"/>
      <c r="D1022" s="146"/>
      <c r="E1022" s="146"/>
    </row>
    <row r="1023" spans="2:5" ht="12.75">
      <c r="B1023" s="146"/>
      <c r="C1023" s="146"/>
      <c r="D1023" s="146"/>
      <c r="E1023" s="146"/>
    </row>
    <row r="1024" spans="2:5" ht="12.75">
      <c r="B1024" s="146"/>
      <c r="C1024" s="146"/>
      <c r="D1024" s="146"/>
      <c r="E1024" s="146"/>
    </row>
    <row r="1025" spans="2:5" ht="12.75">
      <c r="B1025" s="146"/>
      <c r="C1025" s="146"/>
      <c r="D1025" s="146"/>
      <c r="E1025" s="146"/>
    </row>
    <row r="1026" spans="2:5" ht="12.75">
      <c r="B1026" s="146"/>
      <c r="C1026" s="146"/>
      <c r="D1026" s="146"/>
      <c r="E1026" s="146"/>
    </row>
    <row r="1027" spans="2:5" ht="12.75">
      <c r="B1027" s="146"/>
      <c r="C1027" s="146"/>
      <c r="D1027" s="146"/>
      <c r="E1027" s="146"/>
    </row>
    <row r="1028" spans="2:5" ht="12.75">
      <c r="B1028" s="146"/>
      <c r="C1028" s="146"/>
      <c r="D1028" s="146"/>
      <c r="E1028" s="146"/>
    </row>
    <row r="1029" spans="2:5" ht="12.75">
      <c r="B1029" s="146"/>
      <c r="C1029" s="146"/>
      <c r="D1029" s="146"/>
      <c r="E1029" s="146"/>
    </row>
    <row r="1030" spans="2:5" ht="12.75">
      <c r="B1030" s="146"/>
      <c r="C1030" s="146"/>
      <c r="D1030" s="146"/>
      <c r="E1030" s="146"/>
    </row>
    <row r="1031" spans="2:5" ht="12.75">
      <c r="B1031" s="146"/>
      <c r="C1031" s="146"/>
      <c r="D1031" s="146"/>
      <c r="E1031" s="146"/>
    </row>
    <row r="1032" spans="2:5" ht="12.75">
      <c r="B1032" s="146"/>
      <c r="C1032" s="146"/>
      <c r="D1032" s="146"/>
      <c r="E1032" s="146"/>
    </row>
    <row r="1033" spans="2:5" ht="12.75">
      <c r="B1033" s="146"/>
      <c r="C1033" s="146"/>
      <c r="D1033" s="146"/>
      <c r="E1033" s="146"/>
    </row>
    <row r="1034" spans="2:5" ht="12.75">
      <c r="B1034" s="146"/>
      <c r="C1034" s="146"/>
      <c r="D1034" s="146"/>
      <c r="E1034" s="146"/>
    </row>
    <row r="1035" spans="2:5" ht="12.75">
      <c r="B1035" s="146"/>
      <c r="C1035" s="146"/>
      <c r="D1035" s="146"/>
      <c r="E1035" s="146"/>
    </row>
    <row r="1036" spans="2:5" ht="12.75">
      <c r="B1036" s="146"/>
      <c r="C1036" s="146"/>
      <c r="D1036" s="146"/>
      <c r="E1036" s="146"/>
    </row>
    <row r="1037" spans="2:5" ht="12.75">
      <c r="B1037" s="146"/>
      <c r="C1037" s="146"/>
      <c r="D1037" s="146"/>
      <c r="E1037" s="146"/>
    </row>
    <row r="1038" spans="2:5" ht="12.75">
      <c r="B1038" s="146"/>
      <c r="C1038" s="146"/>
      <c r="D1038" s="146"/>
      <c r="E1038" s="146"/>
    </row>
    <row r="1039" spans="2:5" ht="12.75">
      <c r="B1039" s="146"/>
      <c r="C1039" s="146"/>
      <c r="D1039" s="146"/>
      <c r="E1039" s="146"/>
    </row>
    <row r="1040" spans="2:5" ht="12.75">
      <c r="B1040" s="146"/>
      <c r="C1040" s="146"/>
      <c r="D1040" s="146"/>
      <c r="E1040" s="146"/>
    </row>
    <row r="1041" spans="2:5" ht="12.75">
      <c r="B1041" s="146"/>
      <c r="C1041" s="146"/>
      <c r="D1041" s="146"/>
      <c r="E1041" s="146"/>
    </row>
    <row r="1042" spans="2:5" ht="12.75">
      <c r="B1042" s="146"/>
      <c r="C1042" s="146"/>
      <c r="D1042" s="146"/>
      <c r="E1042" s="146"/>
    </row>
    <row r="1043" spans="2:5" ht="12.75">
      <c r="B1043" s="146"/>
      <c r="C1043" s="146"/>
      <c r="D1043" s="146"/>
      <c r="E1043" s="146"/>
    </row>
    <row r="1044" spans="2:5" ht="12.75">
      <c r="B1044" s="146"/>
      <c r="C1044" s="146"/>
      <c r="D1044" s="146"/>
      <c r="E1044" s="146"/>
    </row>
    <row r="1045" spans="2:5" ht="12.75">
      <c r="B1045" s="146"/>
      <c r="C1045" s="146"/>
      <c r="D1045" s="146"/>
      <c r="E1045" s="146"/>
    </row>
    <row r="1046" spans="2:5" ht="12.75">
      <c r="B1046" s="146"/>
      <c r="C1046" s="146"/>
      <c r="D1046" s="146"/>
      <c r="E1046" s="146"/>
    </row>
    <row r="1047" spans="2:5" ht="12.75">
      <c r="B1047" s="146"/>
      <c r="C1047" s="146"/>
      <c r="D1047" s="146"/>
      <c r="E1047" s="146"/>
    </row>
    <row r="1048" spans="2:5" ht="12.75">
      <c r="B1048" s="146"/>
      <c r="C1048" s="146"/>
      <c r="D1048" s="146"/>
      <c r="E1048" s="146"/>
    </row>
    <row r="1049" spans="2:5" ht="12.75">
      <c r="B1049" s="146"/>
      <c r="C1049" s="146"/>
      <c r="D1049" s="146"/>
      <c r="E1049" s="146"/>
    </row>
    <row r="1050" spans="2:5" ht="12.75">
      <c r="B1050" s="146"/>
      <c r="C1050" s="146"/>
      <c r="D1050" s="146"/>
      <c r="E1050" s="146"/>
    </row>
    <row r="1051" spans="2:5" ht="12.75">
      <c r="B1051" s="146"/>
      <c r="C1051" s="146"/>
      <c r="D1051" s="146"/>
      <c r="E1051" s="146"/>
    </row>
    <row r="1052" spans="2:5" ht="12.75">
      <c r="B1052" s="146"/>
      <c r="C1052" s="146"/>
      <c r="D1052" s="146"/>
      <c r="E1052" s="146"/>
    </row>
    <row r="1053" spans="2:5" ht="12.75">
      <c r="B1053" s="146"/>
      <c r="C1053" s="146"/>
      <c r="D1053" s="146"/>
      <c r="E1053" s="146"/>
    </row>
    <row r="1054" spans="2:5" ht="12.75">
      <c r="B1054" s="146"/>
      <c r="C1054" s="146"/>
      <c r="D1054" s="146"/>
      <c r="E1054" s="146"/>
    </row>
    <row r="1055" spans="2:5" ht="12.75">
      <c r="B1055" s="146"/>
      <c r="C1055" s="146"/>
      <c r="D1055" s="146"/>
      <c r="E1055" s="146"/>
    </row>
    <row r="1056" spans="2:5" ht="12.75">
      <c r="B1056" s="146"/>
      <c r="C1056" s="146"/>
      <c r="D1056" s="146"/>
      <c r="E1056" s="146"/>
    </row>
    <row r="1057" spans="2:5" ht="12.75">
      <c r="B1057" s="146"/>
      <c r="C1057" s="146"/>
      <c r="D1057" s="146"/>
      <c r="E1057" s="146"/>
    </row>
    <row r="1058" spans="2:5" ht="12.75">
      <c r="B1058" s="146"/>
      <c r="C1058" s="146"/>
      <c r="D1058" s="146"/>
      <c r="E1058" s="146"/>
    </row>
    <row r="1059" spans="2:5" ht="12.75">
      <c r="B1059" s="146"/>
      <c r="C1059" s="146"/>
      <c r="D1059" s="146"/>
      <c r="E1059" s="146"/>
    </row>
    <row r="1060" spans="2:5" ht="12.75">
      <c r="B1060" s="146"/>
      <c r="C1060" s="146"/>
      <c r="D1060" s="146"/>
      <c r="E1060" s="146"/>
    </row>
    <row r="1061" spans="2:5" ht="12.75">
      <c r="B1061" s="146"/>
      <c r="C1061" s="146"/>
      <c r="D1061" s="146"/>
      <c r="E1061" s="146"/>
    </row>
    <row r="1062" spans="2:5" ht="12.75">
      <c r="B1062" s="146"/>
      <c r="C1062" s="146"/>
      <c r="D1062" s="146"/>
      <c r="E1062" s="146"/>
    </row>
    <row r="1063" spans="2:5" ht="12.75">
      <c r="B1063" s="146"/>
      <c r="C1063" s="146"/>
      <c r="D1063" s="146"/>
      <c r="E1063" s="146"/>
    </row>
    <row r="1064" spans="2:5" ht="12.75">
      <c r="B1064" s="146"/>
      <c r="C1064" s="146"/>
      <c r="D1064" s="146"/>
      <c r="E1064" s="146"/>
    </row>
    <row r="1065" spans="2:5" ht="12.75">
      <c r="B1065" s="146"/>
      <c r="C1065" s="146"/>
      <c r="D1065" s="146"/>
      <c r="E1065" s="146"/>
    </row>
    <row r="1066" spans="2:5" ht="12.75">
      <c r="B1066" s="146"/>
      <c r="C1066" s="146"/>
      <c r="D1066" s="146"/>
      <c r="E1066" s="146"/>
    </row>
    <row r="1067" spans="2:5" ht="12.75">
      <c r="B1067" s="146"/>
      <c r="C1067" s="146"/>
      <c r="D1067" s="146"/>
      <c r="E1067" s="146"/>
    </row>
    <row r="1068" spans="2:5" ht="12.75">
      <c r="B1068" s="146"/>
      <c r="C1068" s="146"/>
      <c r="D1068" s="146"/>
      <c r="E1068" s="146"/>
    </row>
    <row r="1069" spans="2:5" ht="12.75">
      <c r="B1069" s="146"/>
      <c r="C1069" s="146"/>
      <c r="D1069" s="146"/>
      <c r="E1069" s="146"/>
    </row>
    <row r="1070" spans="2:5" ht="12.75">
      <c r="B1070" s="146"/>
      <c r="C1070" s="146"/>
      <c r="D1070" s="146"/>
      <c r="E1070" s="146"/>
    </row>
    <row r="1071" spans="2:5" ht="12.75">
      <c r="B1071" s="146"/>
      <c r="C1071" s="146"/>
      <c r="D1071" s="146"/>
      <c r="E1071" s="146"/>
    </row>
    <row r="1072" spans="2:5" ht="12.75">
      <c r="B1072" s="146"/>
      <c r="C1072" s="146"/>
      <c r="D1072" s="146"/>
      <c r="E1072" s="146"/>
    </row>
    <row r="1073" spans="2:5" ht="12.75">
      <c r="B1073" s="146"/>
      <c r="C1073" s="146"/>
      <c r="D1073" s="146"/>
      <c r="E1073" s="146"/>
    </row>
    <row r="1074" spans="2:5" ht="12.75">
      <c r="B1074" s="146"/>
      <c r="C1074" s="146"/>
      <c r="D1074" s="146"/>
      <c r="E1074" s="146"/>
    </row>
    <row r="1075" spans="2:5" ht="12.75">
      <c r="B1075" s="146"/>
      <c r="C1075" s="146"/>
      <c r="D1075" s="146"/>
      <c r="E1075" s="146"/>
    </row>
    <row r="1076" spans="2:5" ht="12.75">
      <c r="B1076" s="146"/>
      <c r="C1076" s="146"/>
      <c r="D1076" s="146"/>
      <c r="E1076" s="146"/>
    </row>
    <row r="1077" spans="2:5" ht="12.75">
      <c r="B1077" s="146"/>
      <c r="C1077" s="146"/>
      <c r="D1077" s="146"/>
      <c r="E1077" s="146"/>
    </row>
    <row r="1078" spans="2:5" ht="12.75">
      <c r="B1078" s="146"/>
      <c r="C1078" s="146"/>
      <c r="D1078" s="146"/>
      <c r="E1078" s="146"/>
    </row>
    <row r="1079" spans="2:5" ht="12.75">
      <c r="B1079" s="146"/>
      <c r="C1079" s="146"/>
      <c r="D1079" s="146"/>
      <c r="E1079" s="146"/>
    </row>
    <row r="1080" spans="2:5" ht="12.75">
      <c r="B1080" s="146"/>
      <c r="C1080" s="146"/>
      <c r="D1080" s="146"/>
      <c r="E1080" s="146"/>
    </row>
    <row r="1081" spans="2:5" ht="12.75">
      <c r="B1081" s="146"/>
      <c r="C1081" s="146"/>
      <c r="D1081" s="146"/>
      <c r="E1081" s="146"/>
    </row>
    <row r="1082" spans="2:5" ht="12.75">
      <c r="B1082" s="146"/>
      <c r="C1082" s="146"/>
      <c r="D1082" s="146"/>
      <c r="E1082" s="146"/>
    </row>
    <row r="1083" spans="2:5" ht="12.75">
      <c r="B1083" s="146"/>
      <c r="C1083" s="146"/>
      <c r="D1083" s="146"/>
      <c r="E1083" s="146"/>
    </row>
    <row r="1084" spans="2:5" ht="12.75">
      <c r="B1084" s="146"/>
      <c r="C1084" s="146"/>
      <c r="D1084" s="146"/>
      <c r="E1084" s="146"/>
    </row>
    <row r="1085" spans="2:5" ht="12.75">
      <c r="B1085" s="146"/>
      <c r="C1085" s="146"/>
      <c r="D1085" s="146"/>
      <c r="E1085" s="146"/>
    </row>
    <row r="1086" spans="2:5" ht="12.75">
      <c r="B1086" s="146"/>
      <c r="C1086" s="146"/>
      <c r="D1086" s="146"/>
      <c r="E1086" s="146"/>
    </row>
    <row r="1087" spans="2:5" ht="12.75">
      <c r="B1087" s="146"/>
      <c r="C1087" s="146"/>
      <c r="D1087" s="146"/>
      <c r="E1087" s="146"/>
    </row>
    <row r="1088" spans="2:5" ht="12.75">
      <c r="B1088" s="146"/>
      <c r="C1088" s="146"/>
      <c r="D1088" s="146"/>
      <c r="E1088" s="146"/>
    </row>
    <row r="1089" spans="2:5" ht="12.75">
      <c r="B1089" s="146"/>
      <c r="C1089" s="146"/>
      <c r="D1089" s="146"/>
      <c r="E1089" s="146"/>
    </row>
    <row r="1090" spans="2:5" ht="12.75">
      <c r="B1090" s="146"/>
      <c r="C1090" s="146"/>
      <c r="D1090" s="146"/>
      <c r="E1090" s="146"/>
    </row>
    <row r="1091" spans="2:5" ht="12.75">
      <c r="B1091" s="146"/>
      <c r="C1091" s="146"/>
      <c r="D1091" s="146"/>
      <c r="E1091" s="146"/>
    </row>
    <row r="1092" spans="2:5" ht="12.75">
      <c r="B1092" s="146"/>
      <c r="C1092" s="146"/>
      <c r="D1092" s="146"/>
      <c r="E1092" s="146"/>
    </row>
    <row r="1093" spans="2:5" ht="12.75">
      <c r="B1093" s="146"/>
      <c r="C1093" s="146"/>
      <c r="D1093" s="146"/>
      <c r="E1093" s="146"/>
    </row>
    <row r="1094" spans="2:5" ht="12.75">
      <c r="B1094" s="146"/>
      <c r="C1094" s="146"/>
      <c r="D1094" s="146"/>
      <c r="E1094" s="146"/>
    </row>
    <row r="1095" spans="2:5" ht="12.75">
      <c r="B1095" s="146"/>
      <c r="C1095" s="146"/>
      <c r="D1095" s="146"/>
      <c r="E1095" s="146"/>
    </row>
    <row r="1096" spans="2:5" ht="12.75">
      <c r="B1096" s="146"/>
      <c r="C1096" s="146"/>
      <c r="D1096" s="146"/>
      <c r="E1096" s="146"/>
    </row>
    <row r="1097" spans="2:5" ht="12.75">
      <c r="B1097" s="146"/>
      <c r="C1097" s="146"/>
      <c r="D1097" s="146"/>
      <c r="E1097" s="146"/>
    </row>
    <row r="1098" spans="2:5" ht="12.75">
      <c r="B1098" s="146"/>
      <c r="C1098" s="146"/>
      <c r="D1098" s="146"/>
      <c r="E1098" s="146"/>
    </row>
    <row r="1099" spans="2:5" ht="12.75">
      <c r="B1099" s="146"/>
      <c r="C1099" s="146"/>
      <c r="D1099" s="146"/>
      <c r="E1099" s="146"/>
    </row>
    <row r="1100" spans="2:5" ht="12.75">
      <c r="B1100" s="146"/>
      <c r="C1100" s="146"/>
      <c r="D1100" s="146"/>
      <c r="E1100" s="146"/>
    </row>
    <row r="1101" spans="2:5" ht="12.75">
      <c r="B1101" s="146"/>
      <c r="C1101" s="146"/>
      <c r="D1101" s="146"/>
      <c r="E1101" s="146"/>
    </row>
    <row r="1102" spans="2:5" ht="12.75">
      <c r="B1102" s="146"/>
      <c r="C1102" s="146"/>
      <c r="D1102" s="146"/>
      <c r="E1102" s="146"/>
    </row>
    <row r="1103" spans="2:5" ht="12.75">
      <c r="B1103" s="146"/>
      <c r="C1103" s="146"/>
      <c r="D1103" s="146"/>
      <c r="E1103" s="146"/>
    </row>
    <row r="1104" spans="2:5" ht="12.75">
      <c r="B1104" s="146"/>
      <c r="C1104" s="146"/>
      <c r="D1104" s="146"/>
      <c r="E1104" s="146"/>
    </row>
    <row r="1105" spans="2:5" ht="12.75">
      <c r="B1105" s="146"/>
      <c r="C1105" s="146"/>
      <c r="D1105" s="146"/>
      <c r="E1105" s="146"/>
    </row>
    <row r="1106" spans="2:5" ht="12.75">
      <c r="B1106" s="146"/>
      <c r="C1106" s="146"/>
      <c r="D1106" s="146"/>
      <c r="E1106" s="146"/>
    </row>
    <row r="1107" spans="2:5" ht="12.75">
      <c r="B1107" s="146"/>
      <c r="C1107" s="146"/>
      <c r="D1107" s="146"/>
      <c r="E1107" s="146"/>
    </row>
    <row r="1108" spans="2:5" ht="12.75">
      <c r="B1108" s="146"/>
      <c r="C1108" s="146"/>
      <c r="D1108" s="146"/>
      <c r="E1108" s="146"/>
    </row>
    <row r="1109" spans="2:5" ht="12.75">
      <c r="B1109" s="146"/>
      <c r="C1109" s="146"/>
      <c r="D1109" s="146"/>
      <c r="E1109" s="146"/>
    </row>
    <row r="1110" spans="2:5" ht="12.75">
      <c r="B1110" s="146"/>
      <c r="C1110" s="146"/>
      <c r="D1110" s="146"/>
      <c r="E1110" s="146"/>
    </row>
    <row r="1111" spans="2:5" ht="12.75">
      <c r="B1111" s="146"/>
      <c r="C1111" s="146"/>
      <c r="D1111" s="146"/>
      <c r="E1111" s="146"/>
    </row>
    <row r="1112" spans="2:5" ht="12.75">
      <c r="B1112" s="146"/>
      <c r="C1112" s="146"/>
      <c r="D1112" s="146"/>
      <c r="E1112" s="146"/>
    </row>
    <row r="1113" spans="2:5" ht="12.75">
      <c r="B1113" s="146"/>
      <c r="C1113" s="146"/>
      <c r="D1113" s="146"/>
      <c r="E1113" s="146"/>
    </row>
    <row r="1114" spans="2:5" ht="12.75">
      <c r="B1114" s="146"/>
      <c r="C1114" s="146"/>
      <c r="D1114" s="146"/>
      <c r="E1114" s="146"/>
    </row>
    <row r="1115" spans="2:5" ht="12.75">
      <c r="B1115" s="146"/>
      <c r="C1115" s="146"/>
      <c r="D1115" s="146"/>
      <c r="E1115" s="146"/>
    </row>
    <row r="1116" spans="2:5" ht="12.75">
      <c r="B1116" s="146"/>
      <c r="C1116" s="146"/>
      <c r="D1116" s="146"/>
      <c r="E1116" s="146"/>
    </row>
    <row r="1117" spans="2:5" ht="12.75">
      <c r="B1117" s="146"/>
      <c r="C1117" s="146"/>
      <c r="D1117" s="146"/>
      <c r="E1117" s="146"/>
    </row>
    <row r="1118" spans="2:5" ht="12.75">
      <c r="B1118" s="146"/>
      <c r="C1118" s="146"/>
      <c r="D1118" s="146"/>
      <c r="E1118" s="146"/>
    </row>
    <row r="1119" spans="2:5" ht="12.75">
      <c r="B1119" s="146"/>
      <c r="C1119" s="146"/>
      <c r="D1119" s="146"/>
      <c r="E1119" s="146"/>
    </row>
    <row r="1120" spans="2:5" ht="12.75">
      <c r="B1120" s="146"/>
      <c r="C1120" s="146"/>
      <c r="D1120" s="146"/>
      <c r="E1120" s="146"/>
    </row>
    <row r="1121" spans="2:5" ht="12.75">
      <c r="B1121" s="146"/>
      <c r="C1121" s="146"/>
      <c r="D1121" s="146"/>
      <c r="E1121" s="146"/>
    </row>
    <row r="1122" spans="2:5" ht="12.75">
      <c r="B1122" s="146"/>
      <c r="C1122" s="146"/>
      <c r="D1122" s="146"/>
      <c r="E1122" s="146"/>
    </row>
    <row r="1123" spans="2:5" ht="12.75">
      <c r="B1123" s="146"/>
      <c r="C1123" s="146"/>
      <c r="D1123" s="146"/>
      <c r="E1123" s="146"/>
    </row>
    <row r="1124" spans="2:5" ht="12.75">
      <c r="B1124" s="146"/>
      <c r="C1124" s="146"/>
      <c r="D1124" s="146"/>
      <c r="E1124" s="146"/>
    </row>
    <row r="1125" spans="2:5" ht="12.75">
      <c r="B1125" s="146"/>
      <c r="C1125" s="146"/>
      <c r="D1125" s="146"/>
      <c r="E1125" s="146"/>
    </row>
    <row r="1126" spans="2:5" ht="12.75">
      <c r="B1126" s="146"/>
      <c r="C1126" s="146"/>
      <c r="D1126" s="146"/>
      <c r="E1126" s="146"/>
    </row>
    <row r="1127" spans="2:5" ht="12.75">
      <c r="B1127" s="146"/>
      <c r="C1127" s="146"/>
      <c r="D1127" s="146"/>
      <c r="E1127" s="146"/>
    </row>
    <row r="1128" spans="2:5" ht="12.75">
      <c r="B1128" s="146"/>
      <c r="C1128" s="146"/>
      <c r="D1128" s="146"/>
      <c r="E1128" s="146"/>
    </row>
    <row r="1129" spans="2:5" ht="12.75">
      <c r="B1129" s="146"/>
      <c r="C1129" s="146"/>
      <c r="D1129" s="146"/>
      <c r="E1129" s="146"/>
    </row>
    <row r="1130" spans="2:5" ht="12.75">
      <c r="B1130" s="146"/>
      <c r="C1130" s="146"/>
      <c r="D1130" s="146"/>
      <c r="E1130" s="146"/>
    </row>
    <row r="1131" spans="2:5" ht="12.75">
      <c r="B1131" s="146"/>
      <c r="C1131" s="146"/>
      <c r="D1131" s="146"/>
      <c r="E1131" s="146"/>
    </row>
    <row r="1132" spans="2:5" ht="12.75">
      <c r="B1132" s="146"/>
      <c r="C1132" s="146"/>
      <c r="D1132" s="146"/>
      <c r="E1132" s="146"/>
    </row>
    <row r="1133" spans="2:5" ht="12.75">
      <c r="B1133" s="146"/>
      <c r="C1133" s="146"/>
      <c r="D1133" s="146"/>
      <c r="E1133" s="146"/>
    </row>
    <row r="1134" spans="2:5" ht="12.75">
      <c r="B1134" s="146"/>
      <c r="C1134" s="146"/>
      <c r="D1134" s="146"/>
      <c r="E1134" s="146"/>
    </row>
    <row r="1135" spans="2:5" ht="12.75">
      <c r="B1135" s="146"/>
      <c r="C1135" s="146"/>
      <c r="D1135" s="146"/>
      <c r="E1135" s="146"/>
    </row>
    <row r="1136" spans="2:5" ht="12.75">
      <c r="B1136" s="146"/>
      <c r="C1136" s="146"/>
      <c r="D1136" s="146"/>
      <c r="E1136" s="146"/>
    </row>
    <row r="1137" spans="2:5" ht="12.75">
      <c r="B1137" s="146"/>
      <c r="C1137" s="146"/>
      <c r="D1137" s="146"/>
      <c r="E1137" s="146"/>
    </row>
    <row r="1138" spans="2:5" ht="12.75">
      <c r="B1138" s="146"/>
      <c r="C1138" s="146"/>
      <c r="D1138" s="146"/>
      <c r="E1138" s="146"/>
    </row>
    <row r="1139" spans="2:5" ht="12.75">
      <c r="B1139" s="146"/>
      <c r="C1139" s="146"/>
      <c r="D1139" s="146"/>
      <c r="E1139" s="146"/>
    </row>
    <row r="1140" spans="2:5" ht="12.75">
      <c r="B1140" s="146"/>
      <c r="C1140" s="146"/>
      <c r="D1140" s="146"/>
      <c r="E1140" s="146"/>
    </row>
    <row r="1141" spans="2:5" ht="12.75">
      <c r="B1141" s="146"/>
      <c r="C1141" s="146"/>
      <c r="D1141" s="146"/>
      <c r="E1141" s="146"/>
    </row>
    <row r="1142" spans="2:5" ht="12.75">
      <c r="B1142" s="146"/>
      <c r="C1142" s="146"/>
      <c r="D1142" s="146"/>
      <c r="E1142" s="146"/>
    </row>
    <row r="1143" spans="2:5" ht="12.75">
      <c r="B1143" s="146"/>
      <c r="C1143" s="146"/>
      <c r="D1143" s="146"/>
      <c r="E1143" s="146"/>
    </row>
    <row r="1144" spans="2:5" ht="12.75">
      <c r="B1144" s="146"/>
      <c r="C1144" s="146"/>
      <c r="D1144" s="146"/>
      <c r="E1144" s="146"/>
    </row>
    <row r="1145" spans="2:5" ht="12.75">
      <c r="B1145" s="146"/>
      <c r="C1145" s="146"/>
      <c r="D1145" s="146"/>
      <c r="E1145" s="146"/>
    </row>
    <row r="1146" spans="2:5" ht="12.75">
      <c r="B1146" s="146"/>
      <c r="C1146" s="146"/>
      <c r="D1146" s="146"/>
      <c r="E1146" s="146"/>
    </row>
    <row r="1147" spans="2:5" ht="12.75">
      <c r="B1147" s="146"/>
      <c r="C1147" s="146"/>
      <c r="D1147" s="146"/>
      <c r="E1147" s="146"/>
    </row>
    <row r="1148" spans="2:5" ht="12.75">
      <c r="B1148" s="146"/>
      <c r="C1148" s="146"/>
      <c r="D1148" s="146"/>
      <c r="E1148" s="146"/>
    </row>
    <row r="1149" spans="2:5" ht="12.75">
      <c r="B1149" s="146"/>
      <c r="C1149" s="146"/>
      <c r="D1149" s="146"/>
      <c r="E1149" s="146"/>
    </row>
    <row r="1150" spans="2:5" ht="12.75">
      <c r="B1150" s="146"/>
      <c r="C1150" s="146"/>
      <c r="D1150" s="146"/>
      <c r="E1150" s="146"/>
    </row>
    <row r="1151" spans="2:5" ht="12.75">
      <c r="B1151" s="146"/>
      <c r="C1151" s="146"/>
      <c r="D1151" s="146"/>
      <c r="E1151" s="146"/>
    </row>
    <row r="1152" spans="2:5" ht="12.75">
      <c r="B1152" s="146"/>
      <c r="C1152" s="146"/>
      <c r="D1152" s="146"/>
      <c r="E1152" s="146"/>
    </row>
    <row r="1153" spans="2:5" ht="12.75">
      <c r="B1153" s="146"/>
      <c r="C1153" s="146"/>
      <c r="D1153" s="146"/>
      <c r="E1153" s="146"/>
    </row>
    <row r="1154" spans="2:5" ht="12.75">
      <c r="B1154" s="146"/>
      <c r="C1154" s="146"/>
      <c r="D1154" s="146"/>
      <c r="E1154" s="146"/>
    </row>
    <row r="1155" spans="2:5" ht="12.75">
      <c r="B1155" s="146"/>
      <c r="C1155" s="146"/>
      <c r="D1155" s="146"/>
      <c r="E1155" s="146"/>
    </row>
    <row r="1156" spans="2:5" ht="12.75">
      <c r="B1156" s="146"/>
      <c r="C1156" s="146"/>
      <c r="D1156" s="146"/>
      <c r="E1156" s="146"/>
    </row>
    <row r="1157" spans="2:5" ht="12.75">
      <c r="B1157" s="146"/>
      <c r="C1157" s="146"/>
      <c r="D1157" s="146"/>
      <c r="E1157" s="146"/>
    </row>
    <row r="1158" spans="2:5" ht="12.75">
      <c r="B1158" s="146"/>
      <c r="C1158" s="146"/>
      <c r="D1158" s="146"/>
      <c r="E1158" s="146"/>
    </row>
    <row r="1159" spans="2:5" ht="12.75">
      <c r="B1159" s="146"/>
      <c r="C1159" s="146"/>
      <c r="D1159" s="146"/>
      <c r="E1159" s="146"/>
    </row>
    <row r="1160" spans="2:5" ht="12.75">
      <c r="B1160" s="146"/>
      <c r="C1160" s="146"/>
      <c r="D1160" s="146"/>
      <c r="E1160" s="146"/>
    </row>
    <row r="1161" spans="2:5" ht="12.75">
      <c r="B1161" s="146"/>
      <c r="C1161" s="146"/>
      <c r="D1161" s="146"/>
      <c r="E1161" s="146"/>
    </row>
    <row r="1162" spans="2:5" ht="12.75">
      <c r="B1162" s="146"/>
      <c r="C1162" s="146"/>
      <c r="D1162" s="146"/>
      <c r="E1162" s="146"/>
    </row>
    <row r="1163" spans="2:5" ht="12.75">
      <c r="B1163" s="146"/>
      <c r="C1163" s="146"/>
      <c r="D1163" s="146"/>
      <c r="E1163" s="146"/>
    </row>
    <row r="1164" spans="2:5" ht="12.75">
      <c r="B1164" s="146"/>
      <c r="C1164" s="146"/>
      <c r="D1164" s="146"/>
      <c r="E1164" s="146"/>
    </row>
    <row r="1165" spans="2:5" ht="12.75">
      <c r="B1165" s="146"/>
      <c r="C1165" s="146"/>
      <c r="D1165" s="146"/>
      <c r="E1165" s="146"/>
    </row>
    <row r="1166" spans="2:5" ht="12.75">
      <c r="B1166" s="146"/>
      <c r="C1166" s="146"/>
      <c r="D1166" s="146"/>
      <c r="E1166" s="146"/>
    </row>
    <row r="1167" spans="2:5" ht="12.75">
      <c r="B1167" s="146"/>
      <c r="C1167" s="146"/>
      <c r="D1167" s="146"/>
      <c r="E1167" s="146"/>
    </row>
    <row r="1168" spans="2:5" ht="12.75">
      <c r="B1168" s="146"/>
      <c r="C1168" s="146"/>
      <c r="D1168" s="146"/>
      <c r="E1168" s="146"/>
    </row>
    <row r="1169" spans="2:5" ht="12.75">
      <c r="B1169" s="146"/>
      <c r="C1169" s="146"/>
      <c r="D1169" s="146"/>
      <c r="E1169" s="146"/>
    </row>
    <row r="1170" spans="2:5" ht="12.75">
      <c r="B1170" s="146"/>
      <c r="C1170" s="146"/>
      <c r="D1170" s="146"/>
      <c r="E1170" s="146"/>
    </row>
    <row r="1171" spans="2:5" ht="12.75">
      <c r="B1171" s="146"/>
      <c r="C1171" s="146"/>
      <c r="D1171" s="146"/>
      <c r="E1171" s="146"/>
    </row>
    <row r="1172" spans="2:5" ht="12.75">
      <c r="B1172" s="146"/>
      <c r="C1172" s="146"/>
      <c r="D1172" s="146"/>
      <c r="E1172" s="146"/>
    </row>
    <row r="1173" spans="2:5" ht="12.75">
      <c r="B1173" s="146"/>
      <c r="C1173" s="146"/>
      <c r="D1173" s="146"/>
      <c r="E1173" s="146"/>
    </row>
    <row r="1174" spans="2:5" ht="12.75">
      <c r="B1174" s="146"/>
      <c r="C1174" s="146"/>
      <c r="D1174" s="146"/>
      <c r="E1174" s="146"/>
    </row>
    <row r="1175" spans="2:5" ht="12.75">
      <c r="B1175" s="146"/>
      <c r="C1175" s="146"/>
      <c r="D1175" s="146"/>
      <c r="E1175" s="146"/>
    </row>
    <row r="1176" spans="2:5" ht="12.75">
      <c r="B1176" s="146"/>
      <c r="C1176" s="146"/>
      <c r="D1176" s="146"/>
      <c r="E1176" s="146"/>
    </row>
    <row r="1177" spans="2:5" ht="12.75">
      <c r="B1177" s="146"/>
      <c r="C1177" s="146"/>
      <c r="D1177" s="146"/>
      <c r="E1177" s="146"/>
    </row>
    <row r="1178" spans="2:5" ht="12.75">
      <c r="B1178" s="146"/>
      <c r="C1178" s="146"/>
      <c r="D1178" s="146"/>
      <c r="E1178" s="146"/>
    </row>
    <row r="1179" spans="2:5" ht="12.75">
      <c r="B1179" s="146"/>
      <c r="C1179" s="146"/>
      <c r="D1179" s="146"/>
      <c r="E1179" s="146"/>
    </row>
    <row r="1180" spans="2:5" ht="12.75">
      <c r="B1180" s="146"/>
      <c r="C1180" s="146"/>
      <c r="D1180" s="146"/>
      <c r="E1180" s="146"/>
    </row>
    <row r="1181" spans="2:5" ht="12.75">
      <c r="B1181" s="146"/>
      <c r="C1181" s="146"/>
      <c r="D1181" s="146"/>
      <c r="E1181" s="146"/>
    </row>
    <row r="1182" spans="2:5" ht="12.75">
      <c r="B1182" s="146"/>
      <c r="C1182" s="146"/>
      <c r="D1182" s="146"/>
      <c r="E1182" s="146"/>
    </row>
    <row r="1183" spans="2:5" ht="12.75">
      <c r="B1183" s="146"/>
      <c r="C1183" s="146"/>
      <c r="D1183" s="146"/>
      <c r="E1183" s="146"/>
    </row>
    <row r="1184" spans="2:5" ht="12.75">
      <c r="B1184" s="146"/>
      <c r="C1184" s="146"/>
      <c r="D1184" s="146"/>
      <c r="E1184" s="146"/>
    </row>
    <row r="1185" spans="2:5" ht="12.75">
      <c r="B1185" s="146"/>
      <c r="C1185" s="146"/>
      <c r="D1185" s="146"/>
      <c r="E1185" s="146"/>
    </row>
    <row r="1186" spans="2:5" ht="12.75">
      <c r="B1186" s="146"/>
      <c r="C1186" s="146"/>
      <c r="D1186" s="146"/>
      <c r="E1186" s="146"/>
    </row>
    <row r="1187" spans="2:5" ht="12.75">
      <c r="B1187" s="146"/>
      <c r="C1187" s="146"/>
      <c r="D1187" s="146"/>
      <c r="E1187" s="146"/>
    </row>
    <row r="1188" spans="2:5" ht="12.75">
      <c r="B1188" s="146"/>
      <c r="C1188" s="146"/>
      <c r="D1188" s="146"/>
      <c r="E1188" s="146"/>
    </row>
    <row r="1189" spans="2:5" ht="12.75">
      <c r="B1189" s="146"/>
      <c r="C1189" s="146"/>
      <c r="D1189" s="146"/>
      <c r="E1189" s="146"/>
    </row>
    <row r="1190" spans="2:5" ht="12.75">
      <c r="B1190" s="146"/>
      <c r="C1190" s="146"/>
      <c r="D1190" s="146"/>
      <c r="E1190" s="146"/>
    </row>
    <row r="1191" spans="2:5" ht="12.75">
      <c r="B1191" s="146"/>
      <c r="C1191" s="146"/>
      <c r="D1191" s="146"/>
      <c r="E1191" s="146"/>
    </row>
    <row r="1192" spans="2:5" ht="12.75">
      <c r="B1192" s="146"/>
      <c r="C1192" s="146"/>
      <c r="D1192" s="146"/>
      <c r="E1192" s="146"/>
    </row>
    <row r="1193" spans="2:5" ht="12.75">
      <c r="B1193" s="146"/>
      <c r="C1193" s="146"/>
      <c r="D1193" s="146"/>
      <c r="E1193" s="146"/>
    </row>
    <row r="1194" spans="2:5" ht="12.75">
      <c r="B1194" s="146"/>
      <c r="C1194" s="146"/>
      <c r="D1194" s="146"/>
      <c r="E1194" s="146"/>
    </row>
    <row r="1195" spans="2:5" ht="12.75">
      <c r="B1195" s="146"/>
      <c r="C1195" s="146"/>
      <c r="D1195" s="146"/>
      <c r="E1195" s="146"/>
    </row>
    <row r="1196" spans="2:5" ht="12.75">
      <c r="B1196" s="146"/>
      <c r="C1196" s="146"/>
      <c r="D1196" s="146"/>
      <c r="E1196" s="146"/>
    </row>
    <row r="1197" spans="2:5" ht="12.75">
      <c r="B1197" s="146"/>
      <c r="C1197" s="146"/>
      <c r="D1197" s="146"/>
      <c r="E1197" s="146"/>
    </row>
    <row r="1198" spans="2:5" ht="12.75">
      <c r="B1198" s="146"/>
      <c r="C1198" s="146"/>
      <c r="D1198" s="146"/>
      <c r="E1198" s="146"/>
    </row>
    <row r="1199" spans="2:5" ht="12.75">
      <c r="B1199" s="146"/>
      <c r="C1199" s="146"/>
      <c r="D1199" s="146"/>
      <c r="E1199" s="146"/>
    </row>
    <row r="1200" spans="2:5" ht="12.75">
      <c r="B1200" s="146"/>
      <c r="C1200" s="146"/>
      <c r="D1200" s="146"/>
      <c r="E1200" s="146"/>
    </row>
    <row r="1201" spans="2:5" ht="12.75">
      <c r="B1201" s="146"/>
      <c r="C1201" s="146"/>
      <c r="D1201" s="146"/>
      <c r="E1201" s="146"/>
    </row>
    <row r="1202" spans="2:5" ht="12.75">
      <c r="B1202" s="146"/>
      <c r="C1202" s="146"/>
      <c r="D1202" s="146"/>
      <c r="E1202" s="146"/>
    </row>
    <row r="1203" spans="2:5" ht="12.75">
      <c r="B1203" s="146"/>
      <c r="C1203" s="146"/>
      <c r="D1203" s="146"/>
      <c r="E1203" s="146"/>
    </row>
    <row r="1204" spans="2:5" ht="12.75">
      <c r="B1204" s="146"/>
      <c r="C1204" s="146"/>
      <c r="D1204" s="146"/>
      <c r="E1204" s="146"/>
    </row>
    <row r="1205" spans="2:5" ht="12.75">
      <c r="B1205" s="146"/>
      <c r="C1205" s="146"/>
      <c r="D1205" s="146"/>
      <c r="E1205" s="146"/>
    </row>
    <row r="1206" spans="2:5" ht="12.75">
      <c r="B1206" s="146"/>
      <c r="C1206" s="146"/>
      <c r="D1206" s="146"/>
      <c r="E1206" s="146"/>
    </row>
    <row r="1207" spans="2:5" ht="12.75">
      <c r="B1207" s="146"/>
      <c r="C1207" s="146"/>
      <c r="D1207" s="146"/>
      <c r="E1207" s="146"/>
    </row>
    <row r="1208" spans="2:5" ht="12.75">
      <c r="B1208" s="146"/>
      <c r="C1208" s="146"/>
      <c r="D1208" s="146"/>
      <c r="E1208" s="146"/>
    </row>
    <row r="1209" spans="2:5" ht="12.75">
      <c r="B1209" s="146"/>
      <c r="C1209" s="146"/>
      <c r="D1209" s="146"/>
      <c r="E1209" s="146"/>
    </row>
    <row r="1210" spans="2:5" ht="12.75">
      <c r="B1210" s="146"/>
      <c r="C1210" s="146"/>
      <c r="D1210" s="146"/>
      <c r="E1210" s="146"/>
    </row>
    <row r="1211" spans="2:5" ht="12.75">
      <c r="B1211" s="146"/>
      <c r="C1211" s="146"/>
      <c r="D1211" s="146"/>
      <c r="E1211" s="146"/>
    </row>
    <row r="1212" spans="2:5" ht="12.75">
      <c r="B1212" s="146"/>
      <c r="C1212" s="146"/>
      <c r="D1212" s="146"/>
      <c r="E1212" s="146"/>
    </row>
    <row r="1213" spans="2:5" ht="12.75">
      <c r="B1213" s="146"/>
      <c r="C1213" s="146"/>
      <c r="D1213" s="146"/>
      <c r="E1213" s="146"/>
    </row>
    <row r="1214" spans="2:5" ht="12.75">
      <c r="B1214" s="146"/>
      <c r="C1214" s="146"/>
      <c r="D1214" s="146"/>
      <c r="E1214" s="146"/>
    </row>
    <row r="1215" spans="2:5" ht="12.75">
      <c r="B1215" s="146"/>
      <c r="C1215" s="146"/>
      <c r="D1215" s="146"/>
      <c r="E1215" s="146"/>
    </row>
    <row r="1216" spans="2:5" ht="12.75">
      <c r="B1216" s="146"/>
      <c r="C1216" s="146"/>
      <c r="D1216" s="146"/>
      <c r="E1216" s="146"/>
    </row>
    <row r="1217" spans="2:5" ht="12.75">
      <c r="B1217" s="146"/>
      <c r="C1217" s="146"/>
      <c r="D1217" s="146"/>
      <c r="E1217" s="146"/>
    </row>
    <row r="1218" spans="2:5" ht="12.75">
      <c r="B1218" s="146"/>
      <c r="C1218" s="146"/>
      <c r="D1218" s="146"/>
      <c r="E1218" s="146"/>
    </row>
    <row r="1219" spans="2:5" ht="12.75">
      <c r="B1219" s="146"/>
      <c r="C1219" s="146"/>
      <c r="D1219" s="146"/>
      <c r="E1219" s="146"/>
    </row>
    <row r="1220" spans="2:5" ht="12.75">
      <c r="B1220" s="146"/>
      <c r="C1220" s="146"/>
      <c r="D1220" s="146"/>
      <c r="E1220" s="146"/>
    </row>
    <row r="1221" spans="2:5" ht="12.75">
      <c r="B1221" s="146"/>
      <c r="C1221" s="146"/>
      <c r="D1221" s="146"/>
      <c r="E1221" s="146"/>
    </row>
    <row r="1222" spans="2:5" ht="12.75">
      <c r="B1222" s="146"/>
      <c r="C1222" s="146"/>
      <c r="D1222" s="146"/>
      <c r="E1222" s="146"/>
    </row>
    <row r="1223" spans="2:5" ht="12.75">
      <c r="B1223" s="146"/>
      <c r="C1223" s="146"/>
      <c r="D1223" s="146"/>
      <c r="E1223" s="146"/>
    </row>
    <row r="1224" spans="2:5" ht="12.75">
      <c r="B1224" s="146"/>
      <c r="C1224" s="146"/>
      <c r="D1224" s="146"/>
      <c r="E1224" s="146"/>
    </row>
    <row r="1225" spans="2:5" ht="12.75">
      <c r="B1225" s="146"/>
      <c r="C1225" s="146"/>
      <c r="D1225" s="146"/>
      <c r="E1225" s="146"/>
    </row>
    <row r="1226" spans="2:5" ht="12.75">
      <c r="B1226" s="146"/>
      <c r="C1226" s="146"/>
      <c r="D1226" s="146"/>
      <c r="E1226" s="146"/>
    </row>
    <row r="1227" spans="2:5" ht="12.75">
      <c r="B1227" s="146"/>
      <c r="C1227" s="146"/>
      <c r="D1227" s="146"/>
      <c r="E1227" s="146"/>
    </row>
    <row r="1228" spans="2:5" ht="12.75">
      <c r="B1228" s="146"/>
      <c r="C1228" s="146"/>
      <c r="D1228" s="146"/>
      <c r="E1228" s="146"/>
    </row>
    <row r="1229" spans="2:5" ht="12.75">
      <c r="B1229" s="146"/>
      <c r="C1229" s="146"/>
      <c r="D1229" s="146"/>
      <c r="E1229" s="146"/>
    </row>
    <row r="1230" spans="2:5" ht="12.75">
      <c r="B1230" s="146"/>
      <c r="C1230" s="146"/>
      <c r="D1230" s="146"/>
      <c r="E1230" s="146"/>
    </row>
    <row r="1231" spans="2:5" ht="12.75">
      <c r="B1231" s="146"/>
      <c r="C1231" s="146"/>
      <c r="D1231" s="146"/>
      <c r="E1231" s="146"/>
    </row>
    <row r="1232" spans="2:5" ht="12.75">
      <c r="B1232" s="146"/>
      <c r="C1232" s="146"/>
      <c r="D1232" s="146"/>
      <c r="E1232" s="146"/>
    </row>
    <row r="1233" spans="2:5" ht="12.75">
      <c r="B1233" s="146"/>
      <c r="C1233" s="146"/>
      <c r="D1233" s="146"/>
      <c r="E1233" s="146"/>
    </row>
    <row r="1234" spans="2:5" ht="12.75">
      <c r="B1234" s="146"/>
      <c r="C1234" s="146"/>
      <c r="D1234" s="146"/>
      <c r="E1234" s="146"/>
    </row>
    <row r="1235" spans="2:5" ht="12.75">
      <c r="B1235" s="146"/>
      <c r="C1235" s="146"/>
      <c r="D1235" s="146"/>
      <c r="E1235" s="146"/>
    </row>
    <row r="1236" spans="2:5" ht="12.75">
      <c r="B1236" s="146"/>
      <c r="C1236" s="146"/>
      <c r="D1236" s="146"/>
      <c r="E1236" s="146"/>
    </row>
    <row r="1237" spans="2:5" ht="12.75">
      <c r="B1237" s="146"/>
      <c r="C1237" s="146"/>
      <c r="D1237" s="146"/>
      <c r="E1237" s="146"/>
    </row>
    <row r="1238" spans="2:5" ht="12.75">
      <c r="B1238" s="146"/>
      <c r="C1238" s="146"/>
      <c r="D1238" s="146"/>
      <c r="E1238" s="146"/>
    </row>
    <row r="1239" spans="2:5" ht="12.75">
      <c r="B1239" s="146"/>
      <c r="C1239" s="146"/>
      <c r="D1239" s="146"/>
      <c r="E1239" s="146"/>
    </row>
    <row r="1240" spans="2:5" ht="12.75">
      <c r="B1240" s="146"/>
      <c r="C1240" s="146"/>
      <c r="D1240" s="146"/>
      <c r="E1240" s="146"/>
    </row>
    <row r="1241" spans="2:5" ht="12.75">
      <c r="B1241" s="146"/>
      <c r="C1241" s="146"/>
      <c r="D1241" s="146"/>
      <c r="E1241" s="146"/>
    </row>
    <row r="1242" spans="2:5" ht="12.75">
      <c r="B1242" s="146"/>
      <c r="C1242" s="146"/>
      <c r="D1242" s="146"/>
      <c r="E1242" s="146"/>
    </row>
    <row r="1243" spans="2:5" ht="12.75">
      <c r="B1243" s="146"/>
      <c r="C1243" s="146"/>
      <c r="D1243" s="146"/>
      <c r="E1243" s="146"/>
    </row>
    <row r="1244" spans="2:5" ht="12.75">
      <c r="B1244" s="146"/>
      <c r="C1244" s="146"/>
      <c r="D1244" s="146"/>
      <c r="E1244" s="146"/>
    </row>
    <row r="1245" spans="2:5" ht="12.75">
      <c r="B1245" s="146"/>
      <c r="C1245" s="146"/>
      <c r="D1245" s="146"/>
      <c r="E1245" s="146"/>
    </row>
    <row r="1246" spans="2:5" ht="12.75">
      <c r="B1246" s="146"/>
      <c r="C1246" s="146"/>
      <c r="D1246" s="146"/>
      <c r="E1246" s="146"/>
    </row>
    <row r="1247" spans="2:5" ht="12.75">
      <c r="B1247" s="146"/>
      <c r="C1247" s="146"/>
      <c r="D1247" s="146"/>
      <c r="E1247" s="146"/>
    </row>
    <row r="1248" spans="2:5" ht="12.75">
      <c r="B1248" s="146"/>
      <c r="C1248" s="146"/>
      <c r="D1248" s="146"/>
      <c r="E1248" s="146"/>
    </row>
    <row r="1249" spans="2:5" ht="12.75">
      <c r="B1249" s="146"/>
      <c r="C1249" s="146"/>
      <c r="D1249" s="146"/>
      <c r="E1249" s="146"/>
    </row>
    <row r="1250" spans="2:5" ht="12.75">
      <c r="B1250" s="146"/>
      <c r="C1250" s="146"/>
      <c r="D1250" s="146"/>
      <c r="E1250" s="146"/>
    </row>
    <row r="1251" spans="2:5" ht="12.75">
      <c r="B1251" s="146"/>
      <c r="C1251" s="146"/>
      <c r="D1251" s="146"/>
      <c r="E1251" s="146"/>
    </row>
    <row r="1252" spans="2:5" ht="12.75">
      <c r="B1252" s="146"/>
      <c r="C1252" s="146"/>
      <c r="D1252" s="146"/>
      <c r="E1252" s="146"/>
    </row>
    <row r="1253" spans="2:5" ht="12.75">
      <c r="B1253" s="146"/>
      <c r="C1253" s="146"/>
      <c r="D1253" s="146"/>
      <c r="E1253" s="146"/>
    </row>
    <row r="1254" spans="2:5" ht="12.75">
      <c r="B1254" s="146"/>
      <c r="C1254" s="146"/>
      <c r="D1254" s="146"/>
      <c r="E1254" s="146"/>
    </row>
    <row r="1255" spans="2:5" ht="12.75">
      <c r="B1255" s="146"/>
      <c r="C1255" s="146"/>
      <c r="D1255" s="146"/>
      <c r="E1255" s="146"/>
    </row>
    <row r="1256" spans="2:5" ht="12.75">
      <c r="B1256" s="146"/>
      <c r="C1256" s="146"/>
      <c r="D1256" s="146"/>
      <c r="E1256" s="146"/>
    </row>
    <row r="1257" spans="2:5" ht="12.75">
      <c r="B1257" s="146"/>
      <c r="C1257" s="146"/>
      <c r="D1257" s="146"/>
      <c r="E1257" s="146"/>
    </row>
    <row r="1258" spans="2:5" ht="12.75">
      <c r="B1258" s="146"/>
      <c r="C1258" s="146"/>
      <c r="D1258" s="146"/>
      <c r="E1258" s="146"/>
    </row>
    <row r="1259" spans="2:5" ht="12.75">
      <c r="B1259" s="146"/>
      <c r="C1259" s="146"/>
      <c r="D1259" s="146"/>
      <c r="E1259" s="146"/>
    </row>
    <row r="1260" spans="2:5" ht="12.75">
      <c r="B1260" s="146"/>
      <c r="C1260" s="146"/>
      <c r="D1260" s="146"/>
      <c r="E1260" s="146"/>
    </row>
    <row r="1261" spans="2:5" ht="12.75">
      <c r="B1261" s="146"/>
      <c r="C1261" s="146"/>
      <c r="D1261" s="146"/>
      <c r="E1261" s="146"/>
    </row>
    <row r="1262" spans="2:5" ht="12.75">
      <c r="B1262" s="146"/>
      <c r="C1262" s="146"/>
      <c r="D1262" s="146"/>
      <c r="E1262" s="146"/>
    </row>
    <row r="1263" spans="2:5" ht="12.75">
      <c r="B1263" s="146"/>
      <c r="C1263" s="146"/>
      <c r="D1263" s="146"/>
      <c r="E1263" s="146"/>
    </row>
    <row r="1264" spans="2:5" ht="12.75">
      <c r="B1264" s="146"/>
      <c r="C1264" s="146"/>
      <c r="D1264" s="146"/>
      <c r="E1264" s="146"/>
    </row>
    <row r="1265" spans="2:5" ht="12.75">
      <c r="B1265" s="146"/>
      <c r="C1265" s="146"/>
      <c r="D1265" s="146"/>
      <c r="E1265" s="146"/>
    </row>
    <row r="1266" spans="2:5" ht="12.75">
      <c r="B1266" s="146"/>
      <c r="C1266" s="146"/>
      <c r="D1266" s="146"/>
      <c r="E1266" s="146"/>
    </row>
    <row r="1267" spans="2:5" ht="12.75">
      <c r="B1267" s="146"/>
      <c r="C1267" s="146"/>
      <c r="D1267" s="146"/>
      <c r="E1267" s="146"/>
    </row>
    <row r="1268" spans="2:5" ht="12.75">
      <c r="B1268" s="146"/>
      <c r="C1268" s="146"/>
      <c r="D1268" s="146"/>
      <c r="E1268" s="146"/>
    </row>
    <row r="1269" spans="2:5" ht="12.75">
      <c r="B1269" s="146"/>
      <c r="C1269" s="146"/>
      <c r="D1269" s="146"/>
      <c r="E1269" s="146"/>
    </row>
    <row r="1270" spans="2:5" ht="12.75">
      <c r="B1270" s="146"/>
      <c r="C1270" s="146"/>
      <c r="D1270" s="146"/>
      <c r="E1270" s="146"/>
    </row>
    <row r="1271" spans="2:5" ht="12.75">
      <c r="B1271" s="146"/>
      <c r="C1271" s="146"/>
      <c r="D1271" s="146"/>
      <c r="E1271" s="146"/>
    </row>
    <row r="1272" spans="2:5" ht="12.75">
      <c r="B1272" s="146"/>
      <c r="C1272" s="146"/>
      <c r="D1272" s="146"/>
      <c r="E1272" s="146"/>
    </row>
    <row r="1273" spans="2:5" ht="12.75">
      <c r="B1273" s="146"/>
      <c r="C1273" s="146"/>
      <c r="D1273" s="146"/>
      <c r="E1273" s="146"/>
    </row>
    <row r="1274" spans="2:5" ht="12.75">
      <c r="B1274" s="146"/>
      <c r="C1274" s="146"/>
      <c r="D1274" s="146"/>
      <c r="E1274" s="146"/>
    </row>
    <row r="1275" spans="2:5" ht="12.75">
      <c r="B1275" s="146"/>
      <c r="C1275" s="146"/>
      <c r="D1275" s="146"/>
      <c r="E1275" s="146"/>
    </row>
    <row r="1276" spans="2:5" ht="12.75">
      <c r="B1276" s="146"/>
      <c r="C1276" s="146"/>
      <c r="D1276" s="146"/>
      <c r="E1276" s="146"/>
    </row>
    <row r="1277" spans="2:5" ht="12.75">
      <c r="B1277" s="146"/>
      <c r="C1277" s="146"/>
      <c r="D1277" s="146"/>
      <c r="E1277" s="146"/>
    </row>
    <row r="1278" spans="2:5" ht="12.75">
      <c r="B1278" s="146"/>
      <c r="C1278" s="146"/>
      <c r="D1278" s="146"/>
      <c r="E1278" s="146"/>
    </row>
    <row r="1279" spans="2:5" ht="12.75">
      <c r="B1279" s="146"/>
      <c r="C1279" s="146"/>
      <c r="D1279" s="146"/>
      <c r="E1279" s="146"/>
    </row>
    <row r="1280" spans="2:5" ht="12.75">
      <c r="B1280" s="146"/>
      <c r="C1280" s="146"/>
      <c r="D1280" s="146"/>
      <c r="E1280" s="146"/>
    </row>
    <row r="1281" spans="2:5" ht="12.75">
      <c r="B1281" s="146"/>
      <c r="C1281" s="146"/>
      <c r="D1281" s="146"/>
      <c r="E1281" s="146"/>
    </row>
    <row r="1282" spans="2:5" ht="12.75">
      <c r="B1282" s="146"/>
      <c r="C1282" s="146"/>
      <c r="D1282" s="146"/>
      <c r="E1282" s="146"/>
    </row>
    <row r="1283" spans="2:5" ht="12.75">
      <c r="B1283" s="146"/>
      <c r="C1283" s="146"/>
      <c r="D1283" s="146"/>
      <c r="E1283" s="146"/>
    </row>
    <row r="1284" spans="2:5" ht="12.75">
      <c r="B1284" s="146"/>
      <c r="C1284" s="146"/>
      <c r="D1284" s="146"/>
      <c r="E1284" s="146"/>
    </row>
    <row r="1285" spans="2:5" ht="12.75">
      <c r="B1285" s="146"/>
      <c r="C1285" s="146"/>
      <c r="D1285" s="146"/>
      <c r="E1285" s="146"/>
    </row>
    <row r="1286" spans="2:5" ht="12.75">
      <c r="B1286" s="146"/>
      <c r="C1286" s="146"/>
      <c r="D1286" s="146"/>
      <c r="E1286" s="146"/>
    </row>
    <row r="1287" spans="2:5" ht="12.75">
      <c r="B1287" s="146"/>
      <c r="C1287" s="146"/>
      <c r="D1287" s="146"/>
      <c r="E1287" s="146"/>
    </row>
    <row r="1288" spans="2:5" ht="12.75">
      <c r="B1288" s="146"/>
      <c r="C1288" s="146"/>
      <c r="D1288" s="146"/>
      <c r="E1288" s="146"/>
    </row>
    <row r="1289" spans="2:5" ht="12.75">
      <c r="B1289" s="146"/>
      <c r="C1289" s="146"/>
      <c r="D1289" s="146"/>
      <c r="E1289" s="146"/>
    </row>
    <row r="1290" spans="2:5" ht="12.75">
      <c r="B1290" s="146"/>
      <c r="C1290" s="146"/>
      <c r="D1290" s="146"/>
      <c r="E1290" s="146"/>
    </row>
    <row r="1291" spans="2:5" ht="12.75">
      <c r="B1291" s="146"/>
      <c r="C1291" s="146"/>
      <c r="D1291" s="146"/>
      <c r="E1291" s="146"/>
    </row>
    <row r="1292" spans="2:5" ht="12.75">
      <c r="B1292" s="146"/>
      <c r="C1292" s="146"/>
      <c r="D1292" s="146"/>
      <c r="E1292" s="146"/>
    </row>
    <row r="1293" spans="2:5" ht="12.75">
      <c r="B1293" s="146"/>
      <c r="C1293" s="146"/>
      <c r="D1293" s="146"/>
      <c r="E1293" s="146"/>
    </row>
    <row r="1294" spans="2:5" ht="12.75">
      <c r="B1294" s="146"/>
      <c r="C1294" s="146"/>
      <c r="D1294" s="146"/>
      <c r="E1294" s="146"/>
    </row>
    <row r="1295" spans="2:5" ht="12.75">
      <c r="B1295" s="146"/>
      <c r="C1295" s="146"/>
      <c r="D1295" s="146"/>
      <c r="E1295" s="146"/>
    </row>
    <row r="1296" spans="2:5" ht="12.75">
      <c r="B1296" s="146"/>
      <c r="C1296" s="146"/>
      <c r="D1296" s="146"/>
      <c r="E1296" s="146"/>
    </row>
    <row r="1297" spans="2:5" ht="12.75">
      <c r="B1297" s="146"/>
      <c r="C1297" s="146"/>
      <c r="D1297" s="146"/>
      <c r="E1297" s="146"/>
    </row>
    <row r="1298" spans="2:5" ht="12.75">
      <c r="B1298" s="146"/>
      <c r="C1298" s="146"/>
      <c r="D1298" s="146"/>
      <c r="E1298" s="146"/>
    </row>
    <row r="1299" spans="2:5" ht="12.75">
      <c r="B1299" s="146"/>
      <c r="C1299" s="146"/>
      <c r="D1299" s="146"/>
      <c r="E1299" s="146"/>
    </row>
    <row r="1300" spans="2:5" ht="12.75">
      <c r="B1300" s="146"/>
      <c r="C1300" s="146"/>
      <c r="D1300" s="146"/>
      <c r="E1300" s="146"/>
    </row>
    <row r="1301" spans="2:5" ht="12.75">
      <c r="B1301" s="146"/>
      <c r="C1301" s="146"/>
      <c r="D1301" s="146"/>
      <c r="E1301" s="146"/>
    </row>
    <row r="1302" spans="2:5" ht="12.75">
      <c r="B1302" s="146"/>
      <c r="C1302" s="146"/>
      <c r="D1302" s="146"/>
      <c r="E1302" s="146"/>
    </row>
    <row r="1303" spans="2:5" ht="12.75">
      <c r="B1303" s="146"/>
      <c r="C1303" s="146"/>
      <c r="D1303" s="146"/>
      <c r="E1303" s="146"/>
    </row>
    <row r="1304" spans="2:5" ht="12.75">
      <c r="B1304" s="146"/>
      <c r="C1304" s="146"/>
      <c r="D1304" s="146"/>
      <c r="E1304" s="146"/>
    </row>
    <row r="1305" spans="2:5" ht="12.75">
      <c r="B1305" s="146"/>
      <c r="C1305" s="146"/>
      <c r="D1305" s="146"/>
      <c r="E1305" s="146"/>
    </row>
    <row r="1306" spans="2:5" ht="12.75">
      <c r="B1306" s="146"/>
      <c r="C1306" s="146"/>
      <c r="D1306" s="146"/>
      <c r="E1306" s="146"/>
    </row>
    <row r="1307" spans="2:5" ht="12.75">
      <c r="B1307" s="146"/>
      <c r="C1307" s="146"/>
      <c r="D1307" s="146"/>
      <c r="E1307" s="146"/>
    </row>
    <row r="1308" spans="2:5" ht="12.75">
      <c r="B1308" s="146"/>
      <c r="C1308" s="146"/>
      <c r="D1308" s="146"/>
      <c r="E1308" s="146"/>
    </row>
    <row r="1309" spans="2:5" ht="12.75">
      <c r="B1309" s="146"/>
      <c r="C1309" s="146"/>
      <c r="D1309" s="146"/>
      <c r="E1309" s="146"/>
    </row>
    <row r="1310" spans="2:5" ht="12.75">
      <c r="B1310" s="146"/>
      <c r="C1310" s="146"/>
      <c r="D1310" s="146"/>
      <c r="E1310" s="146"/>
    </row>
    <row r="1311" spans="2:5" ht="12.75">
      <c r="B1311" s="146"/>
      <c r="C1311" s="146"/>
      <c r="D1311" s="146"/>
      <c r="E1311" s="146"/>
    </row>
    <row r="1312" spans="2:5" ht="12.75">
      <c r="B1312" s="146"/>
      <c r="C1312" s="146"/>
      <c r="D1312" s="146"/>
      <c r="E1312" s="146"/>
    </row>
    <row r="1313" spans="2:5" ht="12.75">
      <c r="B1313" s="146"/>
      <c r="C1313" s="146"/>
      <c r="D1313" s="146"/>
      <c r="E1313" s="146"/>
    </row>
    <row r="1314" spans="2:5" ht="12.75">
      <c r="B1314" s="146"/>
      <c r="C1314" s="146"/>
      <c r="D1314" s="146"/>
      <c r="E1314" s="146"/>
    </row>
    <row r="1315" spans="2:5" ht="12.75">
      <c r="B1315" s="146"/>
      <c r="C1315" s="146"/>
      <c r="D1315" s="146"/>
      <c r="E1315" s="146"/>
    </row>
    <row r="1316" spans="2:5" ht="12.75">
      <c r="B1316" s="146"/>
      <c r="C1316" s="146"/>
      <c r="D1316" s="146"/>
      <c r="E1316" s="146"/>
    </row>
    <row r="1317" spans="2:5" ht="12.75">
      <c r="B1317" s="146"/>
      <c r="C1317" s="146"/>
      <c r="D1317" s="146"/>
      <c r="E1317" s="146"/>
    </row>
    <row r="1318" spans="2:5" ht="12.75">
      <c r="B1318" s="146"/>
      <c r="C1318" s="146"/>
      <c r="D1318" s="146"/>
      <c r="E1318" s="146"/>
    </row>
    <row r="1319" spans="2:5" ht="12.75">
      <c r="B1319" s="146"/>
      <c r="C1319" s="146"/>
      <c r="D1319" s="146"/>
      <c r="E1319" s="146"/>
    </row>
    <row r="1320" spans="2:5" ht="12.75">
      <c r="B1320" s="146"/>
      <c r="C1320" s="146"/>
      <c r="D1320" s="146"/>
      <c r="E1320" s="146"/>
    </row>
    <row r="1321" spans="2:5" ht="12.75">
      <c r="B1321" s="146"/>
      <c r="C1321" s="146"/>
      <c r="D1321" s="146"/>
      <c r="E1321" s="146"/>
    </row>
    <row r="1322" spans="2:5" ht="12.75">
      <c r="B1322" s="146"/>
      <c r="C1322" s="146"/>
      <c r="D1322" s="146"/>
      <c r="E1322" s="146"/>
    </row>
    <row r="1323" spans="2:5" ht="12.75">
      <c r="B1323" s="146"/>
      <c r="C1323" s="146"/>
      <c r="D1323" s="146"/>
      <c r="E1323" s="146"/>
    </row>
    <row r="1324" spans="2:5" ht="12.75">
      <c r="B1324" s="146"/>
      <c r="C1324" s="146"/>
      <c r="D1324" s="146"/>
      <c r="E1324" s="146"/>
    </row>
    <row r="1325" spans="2:5" ht="12.75">
      <c r="B1325" s="146"/>
      <c r="C1325" s="146"/>
      <c r="D1325" s="146"/>
      <c r="E1325" s="146"/>
    </row>
    <row r="1326" spans="2:5" ht="12.75">
      <c r="B1326" s="146"/>
      <c r="C1326" s="146"/>
      <c r="D1326" s="146"/>
      <c r="E1326" s="146"/>
    </row>
    <row r="1327" spans="2:5" ht="12.75">
      <c r="B1327" s="146"/>
      <c r="C1327" s="146"/>
      <c r="D1327" s="146"/>
      <c r="E1327" s="146"/>
    </row>
    <row r="1328" spans="2:5" ht="12.75">
      <c r="B1328" s="146"/>
      <c r="C1328" s="146"/>
      <c r="D1328" s="146"/>
      <c r="E1328" s="146"/>
    </row>
    <row r="1329" spans="2:5" ht="12.75">
      <c r="B1329" s="146"/>
      <c r="C1329" s="146"/>
      <c r="D1329" s="146"/>
      <c r="E1329" s="146"/>
    </row>
    <row r="1330" spans="2:5" ht="12.75">
      <c r="B1330" s="146"/>
      <c r="C1330" s="146"/>
      <c r="D1330" s="146"/>
      <c r="E1330" s="146"/>
    </row>
    <row r="1331" spans="2:5" ht="12.75">
      <c r="B1331" s="146"/>
      <c r="C1331" s="146"/>
      <c r="D1331" s="146"/>
      <c r="E1331" s="146"/>
    </row>
    <row r="1332" spans="2:5" ht="12.75">
      <c r="B1332" s="146"/>
      <c r="C1332" s="146"/>
      <c r="D1332" s="146"/>
      <c r="E1332" s="146"/>
    </row>
    <row r="1333" spans="2:5" ht="12.75">
      <c r="B1333" s="146"/>
      <c r="C1333" s="146"/>
      <c r="D1333" s="146"/>
      <c r="E1333" s="146"/>
    </row>
  </sheetData>
  <sheetProtection password="D457" sheet="1" objects="1" scenarios="1"/>
  <mergeCells count="10">
    <mergeCell ref="B3:E3"/>
    <mergeCell ref="B1:E1"/>
    <mergeCell ref="B2:E2"/>
    <mergeCell ref="B5:E5"/>
    <mergeCell ref="B6:E6"/>
    <mergeCell ref="B46:E46"/>
    <mergeCell ref="B55:E55"/>
    <mergeCell ref="B58:E58"/>
    <mergeCell ref="B57:E57"/>
    <mergeCell ref="B53:E53"/>
  </mergeCells>
  <conditionalFormatting sqref="E9:E11">
    <cfRule type="cellIs" priority="1" dxfId="8" operator="notEqual" stopIfTrue="1">
      <formula>0</formula>
    </cfRule>
  </conditionalFormatting>
  <conditionalFormatting sqref="E48 C48">
    <cfRule type="cellIs" priority="2" dxfId="8" operator="greaterThan" stopIfTrue="1">
      <formula>0</formula>
    </cfRule>
  </conditionalFormatting>
  <conditionalFormatting sqref="E45 E41 E36 E33 E26 E23 E8 E13:E14 E28 C8 C15 C22 C29 C32 C36 C41 C43 C45 C39">
    <cfRule type="cellIs" priority="3" dxfId="0" operator="notEqual" stopIfTrue="1">
      <formula>0</formula>
    </cfRule>
  </conditionalFormatting>
  <conditionalFormatting sqref="E52 C52">
    <cfRule type="cellIs" priority="4" dxfId="0" operator="greaterThan" stopIfTrue="1">
      <formula>0</formula>
    </cfRule>
  </conditionalFormatting>
  <conditionalFormatting sqref="D12 D16:D18">
    <cfRule type="cellIs" priority="5" dxfId="8" operator="notEqual" stopIfTrue="1">
      <formula>""</formula>
    </cfRule>
  </conditionalFormatting>
  <conditionalFormatting sqref="E12 D24:E25 E15:E22 E31:E32 D34:E35 E42:E44 E49:E51 D29:E30 D27:E27 E37:E40 C49:C51 B44:C44 B42:C42 C33:C35 C30:C31 C23:C28 C16:C21 C9:C14 B40:C40 C37:C38 B38">
    <cfRule type="cellIs" priority="6" dxfId="7" operator="notEqual" stopIfTrue="1">
      <formula>""</formula>
    </cfRule>
  </conditionalFormatting>
  <conditionalFormatting sqref="B46:B47 B54">
    <cfRule type="cellIs" priority="7" dxfId="2" operator="equal" stopIfTrue="1">
      <formula>"Equilibre des charges et des produits"</formula>
    </cfRule>
    <cfRule type="cellIs" priority="8" dxfId="1" operator="equal" stopIfTrue="1">
      <formula>"Attention à l'équilibre des charges et des produits"</formula>
    </cfRule>
  </conditionalFormatting>
  <conditionalFormatting sqref="B55">
    <cfRule type="cellIs" priority="9" dxfId="2" operator="equal" stopIfTrue="1">
      <formula>"Budget Equilibré"</formula>
    </cfRule>
    <cfRule type="cellIs" priority="10" dxfId="1" operator="equal" stopIfTrue="1">
      <formula>"Attention Budget Déséquilibré"</formula>
    </cfRule>
  </conditionalFormatting>
  <conditionalFormatting sqref="B53:E53">
    <cfRule type="cellIs" priority="11" dxfId="2" operator="equal" stopIfTrue="1">
      <formula>"Equilibre des contributions volontaires"</formula>
    </cfRule>
    <cfRule type="cellIs" priority="12" dxfId="1" operator="equal" stopIfTrue="1">
      <formula>"Attention à l'équilibre des contributions volontaires"</formula>
    </cfRule>
  </conditionalFormatting>
  <dataValidations count="1">
    <dataValidation type="whole" allowBlank="1" showInputMessage="1" showErrorMessage="1" error="Saisir un nombre entier en chiffre" sqref="E8:E45 C8:C45 C48:C52 E48:E52">
      <formula1>0</formula1>
      <formula2>99999999</formula2>
    </dataValidation>
  </dataValidations>
  <printOptions horizontalCentered="1" verticalCentered="1"/>
  <pageMargins left="0.17" right="0.16" top="0.1968503937007874" bottom="0.17" header="0.5118110236220472" footer="0.1968503937007874"/>
  <pageSetup fitToHeight="1" fitToWidth="1" horizontalDpi="600" verticalDpi="600" orientation="portrait" paperSize="9" scale="67" r:id="rId1"/>
</worksheet>
</file>

<file path=xl/worksheets/sheet7.xml><?xml version="1.0" encoding="utf-8"?>
<worksheet xmlns="http://schemas.openxmlformats.org/spreadsheetml/2006/main" xmlns:r="http://schemas.openxmlformats.org/officeDocument/2006/relationships">
  <sheetPr>
    <tabColor indexed="12"/>
  </sheetPr>
  <dimension ref="B1:U52"/>
  <sheetViews>
    <sheetView showGridLines="0" showZeros="0" zoomScalePageLayoutView="0" workbookViewId="0" topLeftCell="A1">
      <selection activeCell="B5" sqref="B5:T5"/>
    </sheetView>
  </sheetViews>
  <sheetFormatPr defaultColWidth="11.421875" defaultRowHeight="12.75"/>
  <cols>
    <col min="1" max="1" width="1.7109375" style="322" customWidth="1"/>
    <col min="2" max="20" width="5.00390625" style="322" customWidth="1"/>
    <col min="21" max="16384" width="11.421875" style="322" customWidth="1"/>
  </cols>
  <sheetData>
    <row r="1" spans="2:9" s="414" customFormat="1" ht="5.25" customHeight="1">
      <c r="B1" s="284"/>
      <c r="C1" s="284"/>
      <c r="D1" s="284"/>
      <c r="E1" s="284"/>
      <c r="F1" s="284"/>
      <c r="G1" s="284"/>
      <c r="H1" s="284"/>
      <c r="I1" s="284"/>
    </row>
    <row r="2" spans="2:20" ht="30">
      <c r="B2" s="703" t="str">
        <f>'Réservé DDJS'!$C$49</f>
        <v>Compte-rendu de l'activité 2009</v>
      </c>
      <c r="C2" s="703"/>
      <c r="D2" s="703"/>
      <c r="E2" s="703"/>
      <c r="F2" s="703"/>
      <c r="G2" s="703"/>
      <c r="H2" s="703"/>
      <c r="I2" s="703"/>
      <c r="J2" s="703"/>
      <c r="K2" s="703"/>
      <c r="L2" s="703"/>
      <c r="M2" s="703"/>
      <c r="N2" s="703"/>
      <c r="O2" s="703"/>
      <c r="P2" s="703"/>
      <c r="Q2" s="703"/>
      <c r="R2" s="703"/>
      <c r="S2" s="703"/>
      <c r="T2" s="703"/>
    </row>
    <row r="3" ht="9" customHeight="1"/>
    <row r="4" spans="2:6" s="25" customFormat="1" ht="17.25" customHeight="1">
      <c r="B4" s="23" t="s">
        <v>68</v>
      </c>
      <c r="C4" s="23"/>
      <c r="D4" s="23"/>
      <c r="E4" s="24"/>
      <c r="F4" s="24"/>
    </row>
    <row r="5" spans="2:20" s="25" customFormat="1" ht="27.75" customHeight="1">
      <c r="B5" s="802">
        <f>'Page 1'!$C$9</f>
        <v>0</v>
      </c>
      <c r="C5" s="803"/>
      <c r="D5" s="803"/>
      <c r="E5" s="803"/>
      <c r="F5" s="803"/>
      <c r="G5" s="803"/>
      <c r="H5" s="803"/>
      <c r="I5" s="803"/>
      <c r="J5" s="803"/>
      <c r="K5" s="803"/>
      <c r="L5" s="803"/>
      <c r="M5" s="803"/>
      <c r="N5" s="803"/>
      <c r="O5" s="803"/>
      <c r="P5" s="803"/>
      <c r="Q5" s="803"/>
      <c r="R5" s="803"/>
      <c r="S5" s="803"/>
      <c r="T5" s="804"/>
    </row>
    <row r="6" spans="6:20" s="332" customFormat="1" ht="21.75" customHeight="1">
      <c r="F6" s="334"/>
      <c r="G6" s="405"/>
      <c r="H6" s="405"/>
      <c r="I6" s="405"/>
      <c r="J6" s="405"/>
      <c r="K6" s="405"/>
      <c r="L6" s="405"/>
      <c r="M6" s="405"/>
      <c r="N6" s="405"/>
      <c r="O6" s="405"/>
      <c r="P6" s="405"/>
      <c r="Q6" s="405"/>
      <c r="R6" s="405"/>
      <c r="S6" s="405"/>
      <c r="T6" s="405"/>
    </row>
    <row r="7" spans="2:20" s="332" customFormat="1" ht="16.5" customHeight="1">
      <c r="B7" s="332" t="s">
        <v>456</v>
      </c>
      <c r="F7" s="334"/>
      <c r="G7" s="405"/>
      <c r="H7" s="405"/>
      <c r="I7" s="405"/>
      <c r="L7" s="405"/>
      <c r="N7" s="405"/>
      <c r="P7" s="415" t="s">
        <v>457</v>
      </c>
      <c r="Q7" s="415" t="s">
        <v>458</v>
      </c>
      <c r="R7" s="405"/>
      <c r="S7" s="405"/>
      <c r="T7" s="405"/>
    </row>
    <row r="8" spans="6:20" s="332" customFormat="1" ht="15.75" customHeight="1">
      <c r="F8" s="334"/>
      <c r="G8" s="405"/>
      <c r="H8" s="405"/>
      <c r="I8" s="405"/>
      <c r="J8" s="416"/>
      <c r="K8" s="416"/>
      <c r="L8" s="405"/>
      <c r="M8" s="811" t="s">
        <v>586</v>
      </c>
      <c r="N8" s="811"/>
      <c r="O8" s="811"/>
      <c r="P8" s="811"/>
      <c r="Q8" s="811"/>
      <c r="R8" s="811"/>
      <c r="S8" s="811"/>
      <c r="T8" s="811"/>
    </row>
    <row r="9" spans="6:20" s="332" customFormat="1" ht="6" customHeight="1">
      <c r="F9" s="334"/>
      <c r="G9" s="405"/>
      <c r="H9" s="405"/>
      <c r="I9" s="405"/>
      <c r="J9" s="416"/>
      <c r="K9" s="416"/>
      <c r="L9" s="405"/>
      <c r="M9" s="498"/>
      <c r="N9" s="498"/>
      <c r="O9" s="498"/>
      <c r="P9" s="498"/>
      <c r="Q9" s="498"/>
      <c r="R9" s="498"/>
      <c r="S9" s="498"/>
      <c r="T9" s="498"/>
    </row>
    <row r="10" spans="2:20" s="332" customFormat="1" ht="18.75" customHeight="1">
      <c r="B10" s="332" t="s">
        <v>459</v>
      </c>
      <c r="E10" s="417"/>
      <c r="F10" s="418"/>
      <c r="G10" s="805"/>
      <c r="H10" s="806"/>
      <c r="I10" s="806"/>
      <c r="J10" s="806"/>
      <c r="K10" s="806"/>
      <c r="L10" s="806"/>
      <c r="M10" s="806"/>
      <c r="N10" s="806"/>
      <c r="O10" s="806"/>
      <c r="P10" s="806"/>
      <c r="Q10" s="806"/>
      <c r="R10" s="806"/>
      <c r="S10" s="806"/>
      <c r="T10" s="807"/>
    </row>
    <row r="11" spans="5:20" s="333" customFormat="1" ht="8.25" customHeight="1">
      <c r="E11" s="331"/>
      <c r="F11" s="330"/>
      <c r="G11" s="329"/>
      <c r="H11" s="329"/>
      <c r="I11" s="329"/>
      <c r="J11" s="329"/>
      <c r="K11" s="329"/>
      <c r="L11" s="329"/>
      <c r="M11" s="329"/>
      <c r="N11" s="329"/>
      <c r="O11" s="329"/>
      <c r="P11" s="329"/>
      <c r="Q11" s="329"/>
      <c r="R11" s="329"/>
      <c r="S11" s="329"/>
      <c r="T11" s="329"/>
    </row>
    <row r="12" spans="2:21" s="332" customFormat="1" ht="20.25" customHeight="1">
      <c r="B12" s="332" t="s">
        <v>460</v>
      </c>
      <c r="E12" s="417"/>
      <c r="F12" s="328"/>
      <c r="H12" s="808"/>
      <c r="I12" s="809"/>
      <c r="J12" s="809"/>
      <c r="K12" s="809"/>
      <c r="L12" s="810"/>
      <c r="M12" s="419"/>
      <c r="N12" s="419"/>
      <c r="O12" s="419"/>
      <c r="P12" s="419"/>
      <c r="Q12" s="419"/>
      <c r="R12" s="419"/>
      <c r="S12" s="419"/>
      <c r="T12" s="419"/>
      <c r="U12" s="405"/>
    </row>
    <row r="13" spans="5:20" s="332" customFormat="1" ht="15.75" customHeight="1">
      <c r="E13" s="404"/>
      <c r="F13" s="405"/>
      <c r="G13" s="405"/>
      <c r="H13" s="405"/>
      <c r="I13" s="405"/>
      <c r="J13" s="405"/>
      <c r="K13" s="405"/>
      <c r="M13" s="405"/>
      <c r="N13" s="405"/>
      <c r="O13" s="405"/>
      <c r="P13" s="405"/>
      <c r="Q13" s="405"/>
      <c r="R13" s="405"/>
      <c r="S13" s="405"/>
      <c r="T13" s="405"/>
    </row>
    <row r="14" s="421" customFormat="1" ht="17.25" customHeight="1">
      <c r="B14" s="420" t="s">
        <v>461</v>
      </c>
    </row>
    <row r="15" spans="2:20" ht="134.25" customHeight="1">
      <c r="B15" s="812"/>
      <c r="C15" s="813"/>
      <c r="D15" s="813"/>
      <c r="E15" s="813"/>
      <c r="F15" s="813"/>
      <c r="G15" s="813"/>
      <c r="H15" s="813"/>
      <c r="I15" s="813"/>
      <c r="J15" s="813"/>
      <c r="K15" s="813"/>
      <c r="L15" s="813"/>
      <c r="M15" s="813"/>
      <c r="N15" s="813"/>
      <c r="O15" s="813"/>
      <c r="P15" s="813"/>
      <c r="Q15" s="813"/>
      <c r="R15" s="813"/>
      <c r="S15" s="813"/>
      <c r="T15" s="814"/>
    </row>
    <row r="16" spans="2:20" s="359" customFormat="1" ht="9.75" customHeight="1">
      <c r="B16" s="422"/>
      <c r="C16" s="422"/>
      <c r="D16" s="422"/>
      <c r="E16" s="422"/>
      <c r="F16" s="422"/>
      <c r="G16" s="422"/>
      <c r="H16" s="422"/>
      <c r="I16" s="422"/>
      <c r="J16" s="422"/>
      <c r="K16" s="422"/>
      <c r="L16" s="422"/>
      <c r="M16" s="422"/>
      <c r="N16" s="422"/>
      <c r="O16" s="422"/>
      <c r="P16" s="422"/>
      <c r="Q16" s="422"/>
      <c r="R16" s="422"/>
      <c r="S16" s="422"/>
      <c r="T16" s="422"/>
    </row>
    <row r="17" s="421" customFormat="1" ht="18" customHeight="1">
      <c r="B17" s="420" t="s">
        <v>462</v>
      </c>
    </row>
    <row r="18" spans="2:20" ht="134.25" customHeight="1">
      <c r="B18" s="812"/>
      <c r="C18" s="813"/>
      <c r="D18" s="813"/>
      <c r="E18" s="813"/>
      <c r="F18" s="813"/>
      <c r="G18" s="813"/>
      <c r="H18" s="813"/>
      <c r="I18" s="813"/>
      <c r="J18" s="813"/>
      <c r="K18" s="813"/>
      <c r="L18" s="813"/>
      <c r="M18" s="813"/>
      <c r="N18" s="813"/>
      <c r="O18" s="813"/>
      <c r="P18" s="813"/>
      <c r="Q18" s="813"/>
      <c r="R18" s="813"/>
      <c r="S18" s="813"/>
      <c r="T18" s="814"/>
    </row>
    <row r="19" spans="2:20" s="359" customFormat="1" ht="10.5" customHeight="1">
      <c r="B19" s="422"/>
      <c r="C19" s="422"/>
      <c r="D19" s="422"/>
      <c r="E19" s="422"/>
      <c r="F19" s="422"/>
      <c r="G19" s="422"/>
      <c r="H19" s="422"/>
      <c r="I19" s="422"/>
      <c r="J19" s="422"/>
      <c r="K19" s="422"/>
      <c r="L19" s="422"/>
      <c r="M19" s="422"/>
      <c r="N19" s="422"/>
      <c r="O19" s="422"/>
      <c r="P19" s="422"/>
      <c r="Q19" s="422"/>
      <c r="R19" s="422"/>
      <c r="S19" s="422"/>
      <c r="T19" s="422"/>
    </row>
    <row r="20" s="421" customFormat="1" ht="18" customHeight="1">
      <c r="B20" s="420" t="s">
        <v>463</v>
      </c>
    </row>
    <row r="21" spans="2:20" ht="131.25" customHeight="1">
      <c r="B21" s="812"/>
      <c r="C21" s="813"/>
      <c r="D21" s="813"/>
      <c r="E21" s="813"/>
      <c r="F21" s="813"/>
      <c r="G21" s="813"/>
      <c r="H21" s="813"/>
      <c r="I21" s="813"/>
      <c r="J21" s="813"/>
      <c r="K21" s="813"/>
      <c r="L21" s="813"/>
      <c r="M21" s="813"/>
      <c r="N21" s="813"/>
      <c r="O21" s="813"/>
      <c r="P21" s="813"/>
      <c r="Q21" s="813"/>
      <c r="R21" s="813"/>
      <c r="S21" s="813"/>
      <c r="T21" s="814"/>
    </row>
    <row r="22" spans="2:20" ht="24" customHeight="1">
      <c r="B22" s="423"/>
      <c r="C22" s="423"/>
      <c r="D22" s="423"/>
      <c r="E22" s="423"/>
      <c r="F22" s="423"/>
      <c r="G22" s="423"/>
      <c r="H22" s="423"/>
      <c r="I22" s="423"/>
      <c r="J22" s="423"/>
      <c r="K22" s="423"/>
      <c r="L22" s="423"/>
      <c r="M22" s="423"/>
      <c r="N22" s="423"/>
      <c r="O22" s="423"/>
      <c r="P22" s="423"/>
      <c r="Q22" s="423"/>
      <c r="R22" s="423"/>
      <c r="S22" s="423"/>
      <c r="T22" s="423"/>
    </row>
    <row r="23" spans="2:20" ht="16.5" customHeight="1">
      <c r="B23" s="815" t="s">
        <v>448</v>
      </c>
      <c r="C23" s="816"/>
      <c r="D23" s="816"/>
      <c r="E23" s="816"/>
      <c r="F23" s="816"/>
      <c r="G23" s="816"/>
      <c r="H23" s="816"/>
      <c r="I23" s="816"/>
      <c r="J23" s="816"/>
      <c r="K23" s="816"/>
      <c r="L23" s="816"/>
      <c r="M23" s="816"/>
      <c r="N23" s="816"/>
      <c r="O23" s="816"/>
      <c r="P23" s="816"/>
      <c r="Q23" s="816"/>
      <c r="R23" s="816"/>
      <c r="S23" s="816"/>
      <c r="T23" s="817"/>
    </row>
    <row r="24" spans="2:20" ht="9" customHeight="1">
      <c r="B24" s="431"/>
      <c r="C24" s="432"/>
      <c r="D24" s="432"/>
      <c r="E24" s="432"/>
      <c r="F24" s="432"/>
      <c r="G24" s="432"/>
      <c r="H24" s="432"/>
      <c r="I24" s="432"/>
      <c r="J24" s="433"/>
      <c r="K24" s="433"/>
      <c r="L24" s="433"/>
      <c r="M24" s="433"/>
      <c r="N24" s="433"/>
      <c r="O24" s="433"/>
      <c r="P24" s="433"/>
      <c r="Q24" s="433"/>
      <c r="R24" s="433"/>
      <c r="S24" s="433"/>
      <c r="T24" s="434"/>
    </row>
    <row r="25" spans="2:20" ht="15.75" customHeight="1">
      <c r="B25" s="435"/>
      <c r="C25" s="436" t="str">
        <f>'Réservé DDJS'!$C$47</f>
        <v>copie du bulletin de salaire de décembre 2009</v>
      </c>
      <c r="D25" s="433"/>
      <c r="E25" s="433"/>
      <c r="F25" s="433"/>
      <c r="G25" s="433"/>
      <c r="H25" s="433"/>
      <c r="I25" s="433"/>
      <c r="J25" s="433"/>
      <c r="K25" s="433"/>
      <c r="L25" s="433"/>
      <c r="M25" s="433"/>
      <c r="N25" s="433"/>
      <c r="O25" s="433"/>
      <c r="P25" s="433"/>
      <c r="Q25" s="433"/>
      <c r="R25" s="433"/>
      <c r="S25" s="433"/>
      <c r="T25" s="434"/>
    </row>
    <row r="26" spans="2:20" ht="15.75" customHeight="1">
      <c r="B26" s="435"/>
      <c r="C26" s="436" t="s">
        <v>464</v>
      </c>
      <c r="D26" s="433"/>
      <c r="E26" s="433"/>
      <c r="F26" s="433"/>
      <c r="G26" s="433"/>
      <c r="H26" s="433"/>
      <c r="I26" s="433"/>
      <c r="J26" s="433"/>
      <c r="K26" s="433"/>
      <c r="L26" s="433"/>
      <c r="M26" s="433"/>
      <c r="N26" s="433"/>
      <c r="O26" s="433"/>
      <c r="P26" s="433"/>
      <c r="Q26" s="433"/>
      <c r="R26" s="433"/>
      <c r="S26" s="433"/>
      <c r="T26" s="434"/>
    </row>
    <row r="27" spans="2:20" ht="7.5" customHeight="1">
      <c r="B27" s="424"/>
      <c r="C27" s="425"/>
      <c r="D27" s="425"/>
      <c r="E27" s="425"/>
      <c r="F27" s="425"/>
      <c r="G27" s="425"/>
      <c r="H27" s="425"/>
      <c r="I27" s="425"/>
      <c r="J27" s="425"/>
      <c r="K27" s="425"/>
      <c r="L27" s="425"/>
      <c r="M27" s="425"/>
      <c r="N27" s="425"/>
      <c r="O27" s="425"/>
      <c r="P27" s="425"/>
      <c r="Q27" s="425"/>
      <c r="R27" s="425"/>
      <c r="S27" s="425"/>
      <c r="T27" s="426"/>
    </row>
    <row r="28" spans="2:9" ht="8.25" customHeight="1">
      <c r="B28" s="354"/>
      <c r="C28" s="354"/>
      <c r="D28" s="354"/>
      <c r="E28" s="354"/>
      <c r="F28" s="354"/>
      <c r="G28" s="354"/>
      <c r="H28" s="354"/>
      <c r="I28" s="354"/>
    </row>
    <row r="29" spans="2:20" s="355" customFormat="1" ht="29.25" customHeight="1">
      <c r="B29" s="818" t="s">
        <v>465</v>
      </c>
      <c r="C29" s="818"/>
      <c r="D29" s="818"/>
      <c r="E29" s="818"/>
      <c r="F29" s="818"/>
      <c r="G29" s="818"/>
      <c r="H29" s="818"/>
      <c r="I29" s="818"/>
      <c r="J29" s="818"/>
      <c r="K29" s="818"/>
      <c r="L29" s="818"/>
      <c r="M29" s="818"/>
      <c r="N29" s="818"/>
      <c r="O29" s="818"/>
      <c r="P29" s="818"/>
      <c r="Q29" s="818"/>
      <c r="R29" s="818"/>
      <c r="S29" s="818"/>
      <c r="T29" s="818"/>
    </row>
    <row r="30" spans="6:20" s="332" customFormat="1" ht="4.5" customHeight="1">
      <c r="F30" s="334"/>
      <c r="G30" s="405"/>
      <c r="H30" s="405"/>
      <c r="I30" s="405"/>
      <c r="J30" s="416"/>
      <c r="K30" s="416"/>
      <c r="L30" s="405"/>
      <c r="M30" s="405"/>
      <c r="N30" s="405"/>
      <c r="O30" s="405"/>
      <c r="P30" s="405"/>
      <c r="Q30" s="405"/>
      <c r="R30" s="405"/>
      <c r="S30" s="405"/>
      <c r="T30" s="405"/>
    </row>
    <row r="31" spans="2:20" s="334" customFormat="1" ht="24" customHeight="1">
      <c r="B31" s="334" t="s">
        <v>466</v>
      </c>
      <c r="F31" s="405"/>
      <c r="G31" s="405"/>
      <c r="H31" s="805"/>
      <c r="I31" s="806"/>
      <c r="J31" s="806"/>
      <c r="K31" s="806"/>
      <c r="L31" s="806"/>
      <c r="M31" s="806"/>
      <c r="N31" s="806"/>
      <c r="O31" s="806"/>
      <c r="P31" s="806"/>
      <c r="Q31" s="806"/>
      <c r="R31" s="806"/>
      <c r="S31" s="806"/>
      <c r="T31" s="807"/>
    </row>
    <row r="32" spans="6:20" s="427" customFormat="1" ht="7.5" customHeight="1">
      <c r="F32" s="428"/>
      <c r="G32" s="428"/>
      <c r="H32" s="329"/>
      <c r="I32" s="329"/>
      <c r="J32" s="329"/>
      <c r="K32" s="329"/>
      <c r="L32" s="329"/>
      <c r="M32" s="329"/>
      <c r="N32" s="329"/>
      <c r="O32" s="329"/>
      <c r="P32" s="329"/>
      <c r="Q32" s="329"/>
      <c r="R32" s="329"/>
      <c r="S32" s="329"/>
      <c r="T32" s="329"/>
    </row>
    <row r="33" spans="2:21" s="334" customFormat="1" ht="25.5" customHeight="1">
      <c r="B33" s="334" t="s">
        <v>467</v>
      </c>
      <c r="G33" s="819"/>
      <c r="H33" s="820"/>
      <c r="I33" s="820"/>
      <c r="J33" s="820"/>
      <c r="K33" s="821"/>
      <c r="L33" s="334" t="s">
        <v>468</v>
      </c>
      <c r="P33" s="819"/>
      <c r="Q33" s="820"/>
      <c r="R33" s="820"/>
      <c r="S33" s="820"/>
      <c r="T33" s="821"/>
      <c r="U33" s="405"/>
    </row>
    <row r="34" spans="7:21" s="334" customFormat="1" ht="7.5" customHeight="1">
      <c r="G34" s="429"/>
      <c r="H34" s="429"/>
      <c r="I34" s="429"/>
      <c r="J34" s="429"/>
      <c r="K34" s="429"/>
      <c r="P34" s="429"/>
      <c r="Q34" s="429"/>
      <c r="R34" s="429"/>
      <c r="S34" s="429"/>
      <c r="T34" s="429"/>
      <c r="U34" s="405"/>
    </row>
    <row r="35" spans="2:20" s="334" customFormat="1" ht="24.75" customHeight="1">
      <c r="B35" s="334" t="s">
        <v>469</v>
      </c>
      <c r="D35" s="805"/>
      <c r="E35" s="806"/>
      <c r="F35" s="806"/>
      <c r="G35" s="806"/>
      <c r="H35" s="806"/>
      <c r="I35" s="806"/>
      <c r="J35" s="806"/>
      <c r="K35" s="806"/>
      <c r="L35" s="806"/>
      <c r="M35" s="806"/>
      <c r="N35" s="806"/>
      <c r="O35" s="806"/>
      <c r="P35" s="806"/>
      <c r="Q35" s="806"/>
      <c r="R35" s="806"/>
      <c r="S35" s="806"/>
      <c r="T35" s="807"/>
    </row>
    <row r="36" spans="4:20" s="334" customFormat="1" ht="8.25" customHeight="1">
      <c r="D36" s="429"/>
      <c r="E36" s="429"/>
      <c r="F36" s="429"/>
      <c r="G36" s="429"/>
      <c r="H36" s="429"/>
      <c r="I36" s="429"/>
      <c r="J36" s="429"/>
      <c r="K36" s="429"/>
      <c r="L36" s="429"/>
      <c r="M36" s="429"/>
      <c r="N36" s="429"/>
      <c r="O36" s="429"/>
      <c r="P36" s="429"/>
      <c r="Q36" s="429"/>
      <c r="R36" s="429"/>
      <c r="S36" s="429"/>
      <c r="T36" s="429"/>
    </row>
    <row r="37" spans="2:20" s="334" customFormat="1" ht="24" customHeight="1">
      <c r="B37" s="334" t="s">
        <v>470</v>
      </c>
      <c r="D37" s="328"/>
      <c r="E37" s="429"/>
      <c r="F37" s="827"/>
      <c r="G37" s="828"/>
      <c r="H37" s="828"/>
      <c r="I37" s="828"/>
      <c r="J37" s="828"/>
      <c r="K37" s="828"/>
      <c r="L37" s="828"/>
      <c r="M37" s="829"/>
      <c r="N37" s="331"/>
      <c r="O37" s="331"/>
      <c r="P37" s="331"/>
      <c r="Q37" s="331"/>
      <c r="R37" s="331"/>
      <c r="S37" s="331"/>
      <c r="T37" s="331"/>
    </row>
    <row r="38" spans="5:20" ht="15.75">
      <c r="E38" s="354"/>
      <c r="F38" s="354"/>
      <c r="G38" s="354"/>
      <c r="H38" s="354"/>
      <c r="I38" s="354"/>
      <c r="J38" s="354"/>
      <c r="K38" s="354"/>
      <c r="L38" s="354"/>
      <c r="M38" s="354"/>
      <c r="N38" s="354"/>
      <c r="O38" s="354"/>
      <c r="P38" s="354"/>
      <c r="Q38" s="354"/>
      <c r="R38" s="354"/>
      <c r="S38" s="354"/>
      <c r="T38" s="354"/>
    </row>
    <row r="39" ht="15.75" customHeight="1">
      <c r="B39" s="430" t="s">
        <v>461</v>
      </c>
    </row>
    <row r="40" spans="2:20" ht="127.5" customHeight="1">
      <c r="B40" s="812"/>
      <c r="C40" s="813"/>
      <c r="D40" s="813"/>
      <c r="E40" s="813"/>
      <c r="F40" s="813"/>
      <c r="G40" s="813"/>
      <c r="H40" s="813"/>
      <c r="I40" s="813"/>
      <c r="J40" s="813"/>
      <c r="K40" s="813"/>
      <c r="L40" s="813"/>
      <c r="M40" s="813"/>
      <c r="N40" s="813"/>
      <c r="O40" s="813"/>
      <c r="P40" s="813"/>
      <c r="Q40" s="813"/>
      <c r="R40" s="813"/>
      <c r="S40" s="813"/>
      <c r="T40" s="814"/>
    </row>
    <row r="41" ht="24" customHeight="1">
      <c r="B41" s="430" t="s">
        <v>462</v>
      </c>
    </row>
    <row r="42" spans="2:20" ht="134.25" customHeight="1">
      <c r="B42" s="812"/>
      <c r="C42" s="813"/>
      <c r="D42" s="813"/>
      <c r="E42" s="813"/>
      <c r="F42" s="813"/>
      <c r="G42" s="813"/>
      <c r="H42" s="813"/>
      <c r="I42" s="813"/>
      <c r="J42" s="813"/>
      <c r="K42" s="813"/>
      <c r="L42" s="813"/>
      <c r="M42" s="813"/>
      <c r="N42" s="813"/>
      <c r="O42" s="813"/>
      <c r="P42" s="813"/>
      <c r="Q42" s="813"/>
      <c r="R42" s="813"/>
      <c r="S42" s="813"/>
      <c r="T42" s="814"/>
    </row>
    <row r="43" ht="27" customHeight="1">
      <c r="B43" s="430" t="s">
        <v>471</v>
      </c>
    </row>
    <row r="44" spans="2:20" ht="179.25" customHeight="1">
      <c r="B44" s="812"/>
      <c r="C44" s="813"/>
      <c r="D44" s="813"/>
      <c r="E44" s="813"/>
      <c r="F44" s="813"/>
      <c r="G44" s="813"/>
      <c r="H44" s="813"/>
      <c r="I44" s="813"/>
      <c r="J44" s="813"/>
      <c r="K44" s="813"/>
      <c r="L44" s="813"/>
      <c r="M44" s="813"/>
      <c r="N44" s="813"/>
      <c r="O44" s="813"/>
      <c r="P44" s="813"/>
      <c r="Q44" s="813"/>
      <c r="R44" s="813"/>
      <c r="S44" s="813"/>
      <c r="T44" s="814"/>
    </row>
    <row r="45" spans="2:20" ht="11.25" customHeight="1">
      <c r="B45" s="423"/>
      <c r="C45" s="423"/>
      <c r="D45" s="423"/>
      <c r="E45" s="423"/>
      <c r="F45" s="423"/>
      <c r="G45" s="423"/>
      <c r="H45" s="423"/>
      <c r="I45" s="423"/>
      <c r="J45" s="423"/>
      <c r="K45" s="423"/>
      <c r="L45" s="423"/>
      <c r="M45" s="423"/>
      <c r="N45" s="423"/>
      <c r="O45" s="423"/>
      <c r="P45" s="423"/>
      <c r="Q45" s="423"/>
      <c r="R45" s="423"/>
      <c r="S45" s="423"/>
      <c r="T45" s="423"/>
    </row>
    <row r="46" spans="2:20" ht="15.75" customHeight="1">
      <c r="B46" s="822" t="s">
        <v>472</v>
      </c>
      <c r="C46" s="823"/>
      <c r="D46" s="823"/>
      <c r="E46" s="823"/>
      <c r="F46" s="823"/>
      <c r="G46" s="823"/>
      <c r="H46" s="823"/>
      <c r="I46" s="823"/>
      <c r="J46" s="823"/>
      <c r="K46" s="823"/>
      <c r="L46" s="823"/>
      <c r="M46" s="823"/>
      <c r="N46" s="823"/>
      <c r="O46" s="823"/>
      <c r="P46" s="823"/>
      <c r="Q46" s="823"/>
      <c r="R46" s="823"/>
      <c r="S46" s="823"/>
      <c r="T46" s="824"/>
    </row>
    <row r="47" spans="2:20" ht="9" customHeight="1">
      <c r="B47" s="431"/>
      <c r="C47" s="432"/>
      <c r="D47" s="432"/>
      <c r="E47" s="432"/>
      <c r="F47" s="432"/>
      <c r="G47" s="432"/>
      <c r="H47" s="432"/>
      <c r="I47" s="432"/>
      <c r="J47" s="436"/>
      <c r="K47" s="436"/>
      <c r="L47" s="436"/>
      <c r="M47" s="436"/>
      <c r="N47" s="436"/>
      <c r="O47" s="436"/>
      <c r="P47" s="436"/>
      <c r="Q47" s="436"/>
      <c r="R47" s="436"/>
      <c r="S47" s="436"/>
      <c r="T47" s="437"/>
    </row>
    <row r="48" spans="2:20" ht="15.75" customHeight="1">
      <c r="B48" s="438"/>
      <c r="C48" s="436" t="s">
        <v>473</v>
      </c>
      <c r="D48" s="436"/>
      <c r="E48" s="436"/>
      <c r="F48" s="436"/>
      <c r="G48" s="436"/>
      <c r="H48" s="436"/>
      <c r="I48" s="436"/>
      <c r="J48" s="436"/>
      <c r="K48" s="436"/>
      <c r="L48" s="436"/>
      <c r="M48" s="436"/>
      <c r="N48" s="436"/>
      <c r="O48" s="436"/>
      <c r="P48" s="436"/>
      <c r="Q48" s="436"/>
      <c r="R48" s="436"/>
      <c r="S48" s="436"/>
      <c r="T48" s="437"/>
    </row>
    <row r="49" spans="2:20" ht="15.75" customHeight="1">
      <c r="B49" s="438"/>
      <c r="C49" s="436" t="s">
        <v>474</v>
      </c>
      <c r="D49" s="436"/>
      <c r="E49" s="436"/>
      <c r="F49" s="436"/>
      <c r="G49" s="436"/>
      <c r="H49" s="436"/>
      <c r="I49" s="436"/>
      <c r="J49" s="436"/>
      <c r="K49" s="436"/>
      <c r="L49" s="436"/>
      <c r="M49" s="436"/>
      <c r="N49" s="436"/>
      <c r="O49" s="436"/>
      <c r="P49" s="436"/>
      <c r="Q49" s="436"/>
      <c r="R49" s="436"/>
      <c r="S49" s="436"/>
      <c r="T49" s="437"/>
    </row>
    <row r="50" spans="2:20" ht="15.75" customHeight="1">
      <c r="B50" s="438"/>
      <c r="C50" s="825" t="s">
        <v>475</v>
      </c>
      <c r="D50" s="825"/>
      <c r="E50" s="825"/>
      <c r="F50" s="825"/>
      <c r="G50" s="825"/>
      <c r="H50" s="825"/>
      <c r="I50" s="825"/>
      <c r="J50" s="825"/>
      <c r="K50" s="825"/>
      <c r="L50" s="825"/>
      <c r="M50" s="825"/>
      <c r="N50" s="825"/>
      <c r="O50" s="825"/>
      <c r="P50" s="825"/>
      <c r="Q50" s="825"/>
      <c r="R50" s="825"/>
      <c r="S50" s="825"/>
      <c r="T50" s="826"/>
    </row>
    <row r="51" spans="2:20" ht="7.5" customHeight="1">
      <c r="B51" s="439"/>
      <c r="C51" s="440"/>
      <c r="D51" s="440"/>
      <c r="E51" s="440"/>
      <c r="F51" s="440"/>
      <c r="G51" s="440"/>
      <c r="H51" s="440"/>
      <c r="I51" s="440"/>
      <c r="J51" s="440"/>
      <c r="K51" s="440"/>
      <c r="L51" s="440"/>
      <c r="M51" s="440"/>
      <c r="N51" s="440"/>
      <c r="O51" s="440"/>
      <c r="P51" s="440"/>
      <c r="Q51" s="440"/>
      <c r="R51" s="440"/>
      <c r="S51" s="440"/>
      <c r="T51" s="441"/>
    </row>
    <row r="52" spans="2:9" ht="5.25" customHeight="1">
      <c r="B52" s="354"/>
      <c r="C52" s="354"/>
      <c r="D52" s="354"/>
      <c r="E52" s="354"/>
      <c r="F52" s="354"/>
      <c r="G52" s="354"/>
      <c r="H52" s="354"/>
      <c r="I52" s="354"/>
    </row>
  </sheetData>
  <sheetProtection/>
  <mergeCells count="20">
    <mergeCell ref="B44:T44"/>
    <mergeCell ref="B46:T46"/>
    <mergeCell ref="C50:T50"/>
    <mergeCell ref="D35:T35"/>
    <mergeCell ref="F37:M37"/>
    <mergeCell ref="B40:T40"/>
    <mergeCell ref="B42:T42"/>
    <mergeCell ref="B18:T18"/>
    <mergeCell ref="B21:T21"/>
    <mergeCell ref="B23:T23"/>
    <mergeCell ref="B29:T29"/>
    <mergeCell ref="H31:T31"/>
    <mergeCell ref="G33:K33"/>
    <mergeCell ref="P33:T33"/>
    <mergeCell ref="B2:T2"/>
    <mergeCell ref="B5:T5"/>
    <mergeCell ref="G10:T10"/>
    <mergeCell ref="H12:L12"/>
    <mergeCell ref="M8:T8"/>
    <mergeCell ref="B15:T15"/>
  </mergeCells>
  <conditionalFormatting sqref="B5">
    <cfRule type="cellIs" priority="1" dxfId="0" operator="notEqual" stopIfTrue="1">
      <formula>0</formula>
    </cfRule>
  </conditionalFormatting>
  <printOptions horizontalCentered="1" verticalCentered="1"/>
  <pageMargins left="0.2362204724409449" right="0.2362204724409449" top="0.2362204724409449" bottom="0.31496062992125984" header="0.22" footer="0.5118110236220472"/>
  <pageSetup fitToHeight="2" horizontalDpi="600" verticalDpi="600" orientation="portrait" paperSize="9" r:id="rId2"/>
  <rowBreaks count="1" manualBreakCount="1">
    <brk id="28" max="255" man="1"/>
  </rowBreaks>
  <drawing r:id="rId1"/>
</worksheet>
</file>

<file path=xl/worksheets/sheet8.xml><?xml version="1.0" encoding="utf-8"?>
<worksheet xmlns="http://schemas.openxmlformats.org/spreadsheetml/2006/main" xmlns:r="http://schemas.openxmlformats.org/officeDocument/2006/relationships">
  <sheetPr>
    <tabColor indexed="11"/>
    <pageSetUpPr fitToPage="1"/>
  </sheetPr>
  <dimension ref="A2:E25"/>
  <sheetViews>
    <sheetView zoomScalePageLayoutView="0" workbookViewId="0" topLeftCell="A21">
      <selection activeCell="A1" sqref="A1:D25"/>
    </sheetView>
  </sheetViews>
  <sheetFormatPr defaultColWidth="11.421875" defaultRowHeight="12.75"/>
  <cols>
    <col min="1" max="1" width="22.57421875" style="0" customWidth="1"/>
    <col min="2" max="2" width="49.140625" style="0" customWidth="1"/>
  </cols>
  <sheetData>
    <row r="2" spans="1:4" ht="32.25" customHeight="1">
      <c r="A2" s="830" t="s">
        <v>384</v>
      </c>
      <c r="B2" s="831"/>
      <c r="C2" s="831"/>
      <c r="D2" s="831"/>
    </row>
    <row r="3" spans="1:4" ht="15">
      <c r="A3" s="336" t="s">
        <v>385</v>
      </c>
      <c r="B3" s="336" t="s">
        <v>386</v>
      </c>
      <c r="C3" s="832" t="s">
        <v>387</v>
      </c>
      <c r="D3" s="832"/>
    </row>
    <row r="4" spans="1:4" ht="15.75">
      <c r="A4" s="337" t="s">
        <v>388</v>
      </c>
      <c r="B4" s="337" t="s">
        <v>389</v>
      </c>
      <c r="C4" s="338" t="s">
        <v>390</v>
      </c>
      <c r="D4" s="338" t="s">
        <v>391</v>
      </c>
    </row>
    <row r="5" spans="1:4" ht="15.75">
      <c r="A5" s="339" t="s">
        <v>392</v>
      </c>
      <c r="B5" s="339" t="s">
        <v>393</v>
      </c>
      <c r="C5" s="340" t="s">
        <v>390</v>
      </c>
      <c r="D5" s="340" t="s">
        <v>391</v>
      </c>
    </row>
    <row r="6" spans="1:4" ht="15.75">
      <c r="A6" s="339" t="s">
        <v>394</v>
      </c>
      <c r="B6" s="339" t="s">
        <v>395</v>
      </c>
      <c r="C6" s="340" t="s">
        <v>390</v>
      </c>
      <c r="D6" s="340" t="s">
        <v>391</v>
      </c>
    </row>
    <row r="7" spans="1:4" ht="15.75">
      <c r="A7" s="339" t="s">
        <v>394</v>
      </c>
      <c r="B7" s="339" t="s">
        <v>396</v>
      </c>
      <c r="C7" s="340" t="s">
        <v>390</v>
      </c>
      <c r="D7" s="340" t="s">
        <v>391</v>
      </c>
    </row>
    <row r="8" spans="1:4" ht="31.5">
      <c r="A8" s="339" t="s">
        <v>397</v>
      </c>
      <c r="B8" s="339" t="s">
        <v>398</v>
      </c>
      <c r="C8" s="340" t="s">
        <v>390</v>
      </c>
      <c r="D8" s="340" t="s">
        <v>391</v>
      </c>
    </row>
    <row r="9" spans="1:4" ht="15.75">
      <c r="A9" s="339" t="s">
        <v>399</v>
      </c>
      <c r="B9" s="339" t="s">
        <v>400</v>
      </c>
      <c r="C9" s="340" t="s">
        <v>390</v>
      </c>
      <c r="D9" s="340" t="s">
        <v>391</v>
      </c>
    </row>
    <row r="10" spans="1:4" ht="15.75">
      <c r="A10" s="339" t="s">
        <v>399</v>
      </c>
      <c r="B10" s="339" t="s">
        <v>401</v>
      </c>
      <c r="C10" s="340" t="s">
        <v>390</v>
      </c>
      <c r="D10" s="340" t="s">
        <v>391</v>
      </c>
    </row>
    <row r="11" spans="1:4" ht="15.75">
      <c r="A11" s="339" t="s">
        <v>402</v>
      </c>
      <c r="B11" s="339" t="s">
        <v>403</v>
      </c>
      <c r="C11" s="340" t="s">
        <v>390</v>
      </c>
      <c r="D11" s="340" t="s">
        <v>391</v>
      </c>
    </row>
    <row r="12" spans="1:4" ht="15.75">
      <c r="A12" s="339" t="s">
        <v>404</v>
      </c>
      <c r="B12" s="339" t="s">
        <v>405</v>
      </c>
      <c r="C12" s="340" t="s">
        <v>390</v>
      </c>
      <c r="D12" s="340" t="s">
        <v>391</v>
      </c>
    </row>
    <row r="13" spans="1:4" ht="15.75">
      <c r="A13" s="339" t="s">
        <v>404</v>
      </c>
      <c r="B13" s="339" t="s">
        <v>406</v>
      </c>
      <c r="C13" s="340" t="s">
        <v>390</v>
      </c>
      <c r="D13" s="340" t="s">
        <v>391</v>
      </c>
    </row>
    <row r="14" ht="12.75">
      <c r="E14" s="341"/>
    </row>
    <row r="15" spans="1:4" ht="28.5" customHeight="1">
      <c r="A15" s="833" t="s">
        <v>407</v>
      </c>
      <c r="B15" s="834"/>
      <c r="C15" s="834"/>
      <c r="D15" s="834"/>
    </row>
    <row r="16" spans="1:4" ht="15">
      <c r="A16" s="342" t="s">
        <v>408</v>
      </c>
      <c r="B16" s="342" t="s">
        <v>409</v>
      </c>
      <c r="C16" s="835" t="s">
        <v>410</v>
      </c>
      <c r="D16" s="835"/>
    </row>
    <row r="17" spans="1:4" ht="15.75">
      <c r="A17" s="343" t="s">
        <v>411</v>
      </c>
      <c r="B17" s="344" t="s">
        <v>412</v>
      </c>
      <c r="C17" s="836"/>
      <c r="D17" s="837"/>
    </row>
    <row r="18" spans="1:4" ht="51" customHeight="1">
      <c r="A18" s="343" t="s">
        <v>413</v>
      </c>
      <c r="B18" s="344" t="s">
        <v>412</v>
      </c>
      <c r="C18" s="838" t="s">
        <v>414</v>
      </c>
      <c r="D18" s="839"/>
    </row>
    <row r="19" spans="1:4" ht="40.5" customHeight="1">
      <c r="A19" s="343" t="s">
        <v>415</v>
      </c>
      <c r="B19" s="344" t="s">
        <v>412</v>
      </c>
      <c r="C19" s="840" t="s">
        <v>416</v>
      </c>
      <c r="D19" s="841"/>
    </row>
    <row r="20" spans="1:4" ht="15.75">
      <c r="A20" s="343" t="s">
        <v>417</v>
      </c>
      <c r="B20" s="344" t="s">
        <v>412</v>
      </c>
      <c r="C20" s="345"/>
      <c r="D20" s="346"/>
    </row>
    <row r="21" spans="1:4" ht="15.75">
      <c r="A21" s="343" t="s">
        <v>418</v>
      </c>
      <c r="B21" s="344" t="s">
        <v>412</v>
      </c>
      <c r="C21" s="842" t="s">
        <v>419</v>
      </c>
      <c r="D21" s="843"/>
    </row>
    <row r="22" spans="1:4" ht="15.75">
      <c r="A22" s="343" t="s">
        <v>420</v>
      </c>
      <c r="B22" s="344" t="s">
        <v>412</v>
      </c>
      <c r="C22" s="347"/>
      <c r="D22" s="348"/>
    </row>
    <row r="23" spans="1:4" ht="15.75">
      <c r="A23" s="343" t="s">
        <v>421</v>
      </c>
      <c r="B23" s="344" t="s">
        <v>412</v>
      </c>
      <c r="C23" s="347"/>
      <c r="D23" s="348"/>
    </row>
    <row r="24" spans="1:4" ht="15.75">
      <c r="A24" s="343" t="s">
        <v>422</v>
      </c>
      <c r="B24" s="344" t="s">
        <v>412</v>
      </c>
      <c r="C24" s="345"/>
      <c r="D24" s="346"/>
    </row>
    <row r="25" spans="1:4" ht="63">
      <c r="A25" s="343" t="s">
        <v>423</v>
      </c>
      <c r="B25" s="344" t="s">
        <v>424</v>
      </c>
      <c r="C25" s="349"/>
      <c r="D25" s="350"/>
    </row>
  </sheetData>
  <sheetProtection/>
  <mergeCells count="8">
    <mergeCell ref="C19:D19"/>
    <mergeCell ref="C21:D21"/>
    <mergeCell ref="A2:D2"/>
    <mergeCell ref="C3:D3"/>
    <mergeCell ref="A15:D15"/>
    <mergeCell ref="C16:D16"/>
    <mergeCell ref="C17:D17"/>
    <mergeCell ref="C18:D18"/>
  </mergeCells>
  <hyperlinks>
    <hyperlink ref="C4" r:id="rId1" display="http://i.ville.gouv.fr/divbib/doc/cartesZUS/zus132.pdf"/>
    <hyperlink ref="D4" r:id="rId2" display="http://i.ville.gouv.fr/divbib/doc/rueparrue/RR132.pdf"/>
    <hyperlink ref="C5" r:id="rId3" display="http://i.ville.gouv.fr/divbib/doc/cartesZUS/zus133.pdf"/>
    <hyperlink ref="D5" r:id="rId4" display="http://i.ville.gouv.fr/divbib/doc/rueparrue/RR133.pdf"/>
    <hyperlink ref="C6" r:id="rId5" display="http://i.ville.gouv.fr/divbib/doc/cartesZUS/zus134.pdf"/>
    <hyperlink ref="D6" r:id="rId6" display="http://i.ville.gouv.fr/divbib/doc/rueparrue/RR134.pdf"/>
    <hyperlink ref="C7" r:id="rId7" display="http://i.ville.gouv.fr/divbib/doc/cartesZUS/zus135.pdf"/>
    <hyperlink ref="D7" r:id="rId8" display="http://i.ville.gouv.fr/divbib/doc/rueparrue/RR135.pdf"/>
    <hyperlink ref="C8" r:id="rId9" display="http://i.ville.gouv.fr/divbib/doc/cartesZUS/zus136.pdf"/>
    <hyperlink ref="D8" r:id="rId10" display="http://i.ville.gouv.fr/divbib/doc/rueparrue/RR136.pdf"/>
    <hyperlink ref="C9" r:id="rId11" display="http://i.ville.gouv.fr/divbib/doc/cartesZUS/zus137.pdf"/>
    <hyperlink ref="D9" r:id="rId12" display="http://i.ville.gouv.fr/divbib/doc/rueparrue/RR137.pdf"/>
    <hyperlink ref="C10" r:id="rId13" display="http://i.ville.gouv.fr/divbib/doc/cartesZUS/zus138.pdf"/>
    <hyperlink ref="D10" r:id="rId14" display="http://i.ville.gouv.fr/divbib/doc/rueparrue/RR138.pdf"/>
    <hyperlink ref="C11" r:id="rId15" display="http://i.ville.gouv.fr/divbib/doc/cartesZUS/zus139.pdf"/>
    <hyperlink ref="D11" r:id="rId16" display="http://i.ville.gouv.fr/divbib/doc/rueparrue/RR139.pdf"/>
    <hyperlink ref="C12" r:id="rId17" display="http://i.ville.gouv.fr/divbib/doc/cartesZUS/zus140.pdf"/>
    <hyperlink ref="D12" r:id="rId18" display="http://i.ville.gouv.fr/divbib/doc/rueparrue/RR140.pdf"/>
    <hyperlink ref="C13" r:id="rId19" display="http://i.ville.gouv.fr/divbib/doc/cartesZUS/zus141.pdf"/>
    <hyperlink ref="D13" r:id="rId20" display="http://i.ville.gouv.fr/divbib/doc/rueparrue/RR141.pdf"/>
  </hyperlinks>
  <printOptions horizontalCentered="1" verticalCentered="1"/>
  <pageMargins left="0.2362204724409449" right="0.15748031496062992" top="0.38" bottom="0.984251968503937" header="0.5118110236220472" footer="0.5118110236220472"/>
  <pageSetup fitToHeight="1" fitToWidth="1" horizontalDpi="600" verticalDpi="600" orientation="portrait" paperSize="9" r:id="rId21"/>
</worksheet>
</file>

<file path=xl/worksheets/sheet9.xml><?xml version="1.0" encoding="utf-8"?>
<worksheet xmlns="http://schemas.openxmlformats.org/spreadsheetml/2006/main" xmlns:r="http://schemas.openxmlformats.org/officeDocument/2006/relationships">
  <sheetPr>
    <tabColor indexed="22"/>
  </sheetPr>
  <dimension ref="A1:U107"/>
  <sheetViews>
    <sheetView showGridLines="0" zoomScale="85" zoomScaleNormal="85" zoomScalePageLayoutView="0" workbookViewId="0" topLeftCell="I83">
      <selection activeCell="A1" sqref="A1:U107"/>
    </sheetView>
  </sheetViews>
  <sheetFormatPr defaultColWidth="11.421875" defaultRowHeight="12.75"/>
  <cols>
    <col min="1" max="1" width="18.7109375" style="184" bestFit="1" customWidth="1"/>
    <col min="2" max="2" width="3.7109375" style="0" customWidth="1"/>
    <col min="3" max="3" width="24.00390625" style="187" bestFit="1" customWidth="1"/>
    <col min="4" max="4" width="25.7109375" style="187" bestFit="1" customWidth="1"/>
  </cols>
  <sheetData>
    <row r="1" spans="4:5" ht="30" customHeight="1">
      <c r="D1" s="850" t="s">
        <v>490</v>
      </c>
      <c r="E1" s="850"/>
    </row>
    <row r="2" ht="15.75">
      <c r="A2" s="201" t="s">
        <v>560</v>
      </c>
    </row>
    <row r="3" ht="12.75">
      <c r="A3" s="188"/>
    </row>
    <row r="4" spans="1:10" ht="30">
      <c r="A4" s="184" t="s">
        <v>483</v>
      </c>
      <c r="C4" s="801" t="s">
        <v>605</v>
      </c>
      <c r="D4" s="801"/>
      <c r="E4" s="801"/>
      <c r="F4" s="801"/>
      <c r="G4" s="801"/>
      <c r="H4" s="801"/>
      <c r="I4" s="801"/>
      <c r="J4" s="801"/>
    </row>
    <row r="6" spans="1:10" ht="30">
      <c r="A6" s="184" t="s">
        <v>485</v>
      </c>
      <c r="C6" s="801" t="s">
        <v>315</v>
      </c>
      <c r="D6" s="801"/>
      <c r="E6" s="801"/>
      <c r="F6" s="801"/>
      <c r="G6" s="801"/>
      <c r="H6" s="801"/>
      <c r="I6" s="801"/>
      <c r="J6" s="801"/>
    </row>
    <row r="8" spans="3:10" ht="15.75">
      <c r="C8" s="693" t="s">
        <v>309</v>
      </c>
      <c r="D8" s="694"/>
      <c r="E8" s="694"/>
      <c r="F8" s="694"/>
      <c r="G8" s="694"/>
      <c r="H8" s="694"/>
      <c r="I8" s="694"/>
      <c r="J8" s="694"/>
    </row>
    <row r="9" spans="3:10" ht="12.75">
      <c r="C9" s="851" t="s">
        <v>600</v>
      </c>
      <c r="D9" s="851"/>
      <c r="E9" s="851"/>
      <c r="F9" s="851"/>
      <c r="G9" s="851"/>
      <c r="H9" s="851"/>
      <c r="I9" s="851"/>
      <c r="J9" s="851"/>
    </row>
    <row r="10" spans="1:10" ht="12.75">
      <c r="A10" s="184" t="s">
        <v>494</v>
      </c>
      <c r="C10" s="851" t="s">
        <v>601</v>
      </c>
      <c r="D10" s="851"/>
      <c r="E10" s="851"/>
      <c r="F10" s="851"/>
      <c r="G10" s="851"/>
      <c r="H10" s="851"/>
      <c r="I10" s="851"/>
      <c r="J10" s="851"/>
    </row>
    <row r="11" spans="1:10" ht="12.75">
      <c r="A11" s="184" t="s">
        <v>316</v>
      </c>
      <c r="C11" s="515" t="s">
        <v>602</v>
      </c>
      <c r="D11" s="515"/>
      <c r="E11" s="515"/>
      <c r="F11" s="515"/>
      <c r="G11" s="515"/>
      <c r="H11" s="515"/>
      <c r="I11" s="515"/>
      <c r="J11" s="515"/>
    </row>
    <row r="12" spans="3:10" ht="15.75">
      <c r="C12" s="693" t="s">
        <v>310</v>
      </c>
      <c r="D12" s="694"/>
      <c r="E12" s="694"/>
      <c r="F12" s="694"/>
      <c r="G12" s="694"/>
      <c r="H12" s="694"/>
      <c r="I12" s="694"/>
      <c r="J12" s="694"/>
    </row>
    <row r="13" spans="1:10" ht="15.75" customHeight="1">
      <c r="A13" s="184" t="s">
        <v>489</v>
      </c>
      <c r="C13" s="851" t="s">
        <v>607</v>
      </c>
      <c r="D13" s="851"/>
      <c r="E13" s="851"/>
      <c r="F13" s="851"/>
      <c r="G13" s="851"/>
      <c r="H13" s="851"/>
      <c r="I13" s="851"/>
      <c r="J13" s="851"/>
    </row>
    <row r="14" spans="3:10" ht="15.75" customHeight="1">
      <c r="C14" s="860" t="s">
        <v>311</v>
      </c>
      <c r="D14" s="860"/>
      <c r="E14" s="860"/>
      <c r="F14" s="860"/>
      <c r="G14" s="860"/>
      <c r="H14" s="860"/>
      <c r="I14" s="860"/>
      <c r="J14" s="860"/>
    </row>
    <row r="16" spans="1:7" ht="15.75">
      <c r="A16" s="184" t="s">
        <v>442</v>
      </c>
      <c r="C16" s="321">
        <v>2010</v>
      </c>
      <c r="D16" s="352">
        <v>2009</v>
      </c>
      <c r="E16" s="321">
        <v>2008</v>
      </c>
      <c r="F16" s="352">
        <v>2007</v>
      </c>
      <c r="G16" s="321">
        <v>2006</v>
      </c>
    </row>
    <row r="18" spans="1:7" ht="15.75">
      <c r="A18" s="184" t="s">
        <v>442</v>
      </c>
      <c r="C18" s="353" t="s">
        <v>443</v>
      </c>
      <c r="D18" s="353" t="s">
        <v>430</v>
      </c>
      <c r="E18" s="353" t="s">
        <v>431</v>
      </c>
      <c r="F18" s="353" t="s">
        <v>432</v>
      </c>
      <c r="G18" s="353" t="s">
        <v>433</v>
      </c>
    </row>
    <row r="19" spans="3:7" ht="15.75">
      <c r="C19" s="361"/>
      <c r="D19" s="361"/>
      <c r="E19" s="361"/>
      <c r="F19" s="361"/>
      <c r="G19" s="361"/>
    </row>
    <row r="20" spans="1:7" ht="15">
      <c r="A20" s="184" t="s">
        <v>442</v>
      </c>
      <c r="C20" s="493">
        <v>2010</v>
      </c>
      <c r="D20" s="493">
        <v>2011</v>
      </c>
      <c r="E20" s="493">
        <v>2012</v>
      </c>
      <c r="F20" s="493">
        <v>2013</v>
      </c>
      <c r="G20" s="493">
        <v>2014</v>
      </c>
    </row>
    <row r="21" spans="3:7" ht="15.75">
      <c r="C21" s="361"/>
      <c r="D21" s="361"/>
      <c r="E21" s="361"/>
      <c r="F21" s="361"/>
      <c r="G21" s="361"/>
    </row>
    <row r="22" spans="3:10" ht="12.75">
      <c r="C22" s="745" t="s">
        <v>445</v>
      </c>
      <c r="D22" s="745"/>
      <c r="E22" s="745"/>
      <c r="F22" s="745"/>
      <c r="G22" s="745"/>
      <c r="H22" s="745"/>
      <c r="I22" s="745"/>
      <c r="J22" s="745"/>
    </row>
    <row r="23" spans="1:10" ht="15">
      <c r="A23" s="184" t="s">
        <v>487</v>
      </c>
      <c r="C23" s="746" t="s">
        <v>608</v>
      </c>
      <c r="D23" s="746"/>
      <c r="E23" s="746"/>
      <c r="F23" s="746"/>
      <c r="G23" s="746"/>
      <c r="H23" s="746"/>
      <c r="I23" s="746"/>
      <c r="J23" s="746"/>
    </row>
    <row r="24" spans="1:10" ht="12.75">
      <c r="A24" s="184" t="s">
        <v>488</v>
      </c>
      <c r="C24" s="747" t="s">
        <v>603</v>
      </c>
      <c r="D24" s="747"/>
      <c r="E24" s="747"/>
      <c r="F24" s="747"/>
      <c r="G24" s="747"/>
      <c r="H24" s="747"/>
      <c r="I24" s="747"/>
      <c r="J24" s="747"/>
    </row>
    <row r="25" spans="3:10" ht="12.75">
      <c r="C25" s="748" t="s">
        <v>604</v>
      </c>
      <c r="D25" s="748"/>
      <c r="E25" s="748"/>
      <c r="F25" s="748"/>
      <c r="G25" s="748"/>
      <c r="H25" s="748"/>
      <c r="I25" s="748"/>
      <c r="J25" s="748"/>
    </row>
    <row r="26" spans="3:7" ht="15.75">
      <c r="C26" s="361"/>
      <c r="D26" s="361"/>
      <c r="E26" s="361"/>
      <c r="F26" s="361"/>
      <c r="G26" s="361"/>
    </row>
    <row r="27" spans="1:9" ht="15.75">
      <c r="A27" s="184" t="s">
        <v>485</v>
      </c>
      <c r="C27" s="862" t="s">
        <v>589</v>
      </c>
      <c r="D27" s="862"/>
      <c r="E27" s="862"/>
      <c r="F27" s="862"/>
      <c r="G27" s="862"/>
      <c r="H27" s="862"/>
      <c r="I27" s="862"/>
    </row>
    <row r="28" spans="1:9" ht="15.75">
      <c r="A28" s="184" t="s">
        <v>486</v>
      </c>
      <c r="C28" s="775" t="s">
        <v>590</v>
      </c>
      <c r="D28" s="775"/>
      <c r="E28" s="775"/>
      <c r="F28" s="775"/>
      <c r="G28" s="775"/>
      <c r="H28" s="775"/>
      <c r="I28" s="775"/>
    </row>
    <row r="29" spans="3:9" ht="15.75">
      <c r="C29" s="775" t="s">
        <v>449</v>
      </c>
      <c r="D29" s="775"/>
      <c r="E29" s="775"/>
      <c r="F29" s="775"/>
      <c r="G29" s="775"/>
      <c r="H29" s="775"/>
      <c r="I29" s="775"/>
    </row>
    <row r="30" spans="3:9" ht="15.75">
      <c r="C30" s="775" t="s">
        <v>450</v>
      </c>
      <c r="D30" s="775"/>
      <c r="E30" s="775"/>
      <c r="F30" s="775"/>
      <c r="G30" s="775"/>
      <c r="H30" s="775"/>
      <c r="I30" s="775"/>
    </row>
    <row r="31" spans="3:9" ht="15.75">
      <c r="C31" s="775" t="s">
        <v>451</v>
      </c>
      <c r="D31" s="775"/>
      <c r="E31" s="775"/>
      <c r="F31" s="775"/>
      <c r="G31" s="775"/>
      <c r="H31" s="775"/>
      <c r="I31" s="775"/>
    </row>
    <row r="32" spans="3:9" ht="15.75">
      <c r="C32" s="775" t="s">
        <v>588</v>
      </c>
      <c r="D32" s="775"/>
      <c r="E32" s="775"/>
      <c r="F32" s="775"/>
      <c r="G32" s="775"/>
      <c r="H32" s="775"/>
      <c r="I32" s="775"/>
    </row>
    <row r="33" spans="3:9" ht="15.75">
      <c r="C33" s="775" t="s">
        <v>452</v>
      </c>
      <c r="D33" s="775"/>
      <c r="E33" s="775"/>
      <c r="F33" s="775"/>
      <c r="G33" s="775"/>
      <c r="H33" s="775"/>
      <c r="I33" s="775"/>
    </row>
    <row r="34" spans="3:9" ht="15.75">
      <c r="C34" s="405"/>
      <c r="D34" s="405"/>
      <c r="E34" s="405"/>
      <c r="F34" s="405"/>
      <c r="G34" s="405"/>
      <c r="H34" s="405"/>
      <c r="I34" s="405"/>
    </row>
    <row r="35" spans="3:9" ht="16.5" thickBot="1">
      <c r="C35" s="405"/>
      <c r="D35" s="405"/>
      <c r="E35" s="405"/>
      <c r="F35" s="405"/>
      <c r="G35" s="405"/>
      <c r="H35" s="405"/>
      <c r="I35" s="405"/>
    </row>
    <row r="36" spans="3:10" ht="15.75">
      <c r="C36" s="505"/>
      <c r="D36" s="506"/>
      <c r="E36" s="506"/>
      <c r="F36" s="506"/>
      <c r="G36" s="506"/>
      <c r="H36" s="506"/>
      <c r="I36" s="506"/>
      <c r="J36" s="507"/>
    </row>
    <row r="37" spans="3:10" ht="15.75">
      <c r="C37" s="508" t="s">
        <v>453</v>
      </c>
      <c r="D37" s="509"/>
      <c r="E37" s="509"/>
      <c r="F37" s="509"/>
      <c r="G37" s="509"/>
      <c r="H37" s="509"/>
      <c r="I37" s="509"/>
      <c r="J37" s="510"/>
    </row>
    <row r="38" spans="1:10" ht="15.75">
      <c r="A38" s="184" t="s">
        <v>454</v>
      </c>
      <c r="C38" s="511" t="s">
        <v>0</v>
      </c>
      <c r="D38" s="512"/>
      <c r="E38" s="512"/>
      <c r="F38" s="512"/>
      <c r="G38" s="512"/>
      <c r="H38" s="512"/>
      <c r="I38" s="512"/>
      <c r="J38" s="513"/>
    </row>
    <row r="39" spans="1:10" ht="15.75">
      <c r="A39" s="184" t="s">
        <v>316</v>
      </c>
      <c r="C39" s="514" t="s">
        <v>1</v>
      </c>
      <c r="D39" s="512"/>
      <c r="E39" s="512"/>
      <c r="F39" s="512"/>
      <c r="G39" s="512"/>
      <c r="H39" s="512"/>
      <c r="I39" s="512"/>
      <c r="J39" s="513"/>
    </row>
    <row r="40" spans="1:10" ht="16.5" thickBot="1">
      <c r="A40" s="184" t="s">
        <v>493</v>
      </c>
      <c r="C40" s="517" t="s">
        <v>2</v>
      </c>
      <c r="D40" s="518"/>
      <c r="E40" s="518"/>
      <c r="F40" s="518"/>
      <c r="G40" s="518"/>
      <c r="H40" s="518"/>
      <c r="I40" s="518"/>
      <c r="J40" s="519"/>
    </row>
    <row r="43" spans="1:8" ht="30">
      <c r="A43" s="184" t="s">
        <v>485</v>
      </c>
      <c r="C43" s="800" t="s">
        <v>491</v>
      </c>
      <c r="D43" s="800"/>
      <c r="E43" s="800"/>
      <c r="F43" s="800"/>
      <c r="G43" s="800"/>
      <c r="H43" s="800"/>
    </row>
    <row r="45" spans="1:3" ht="16.5" customHeight="1">
      <c r="A45" s="184" t="s">
        <v>485</v>
      </c>
      <c r="C45" s="183" t="s">
        <v>484</v>
      </c>
    </row>
    <row r="47" spans="1:3" ht="15.75">
      <c r="A47" s="184" t="s">
        <v>486</v>
      </c>
      <c r="C47" s="436" t="s">
        <v>476</v>
      </c>
    </row>
    <row r="49" spans="1:21" ht="30">
      <c r="A49" s="184" t="s">
        <v>486</v>
      </c>
      <c r="C49" s="703" t="s">
        <v>587</v>
      </c>
      <c r="D49" s="703"/>
      <c r="E49" s="703"/>
      <c r="F49" s="703"/>
      <c r="G49" s="703"/>
      <c r="H49" s="703"/>
      <c r="I49" s="703"/>
      <c r="J49" s="703"/>
      <c r="K49" s="703"/>
      <c r="L49" s="703"/>
      <c r="M49" s="703"/>
      <c r="N49" s="703"/>
      <c r="O49" s="703"/>
      <c r="P49" s="703"/>
      <c r="Q49" s="703"/>
      <c r="R49" s="703"/>
      <c r="S49" s="703"/>
      <c r="T49" s="703"/>
      <c r="U49" s="703"/>
    </row>
    <row r="53" ht="15.75">
      <c r="A53" s="201" t="s">
        <v>559</v>
      </c>
    </row>
    <row r="56" spans="1:10" ht="26.25">
      <c r="A56" s="184" t="s">
        <v>483</v>
      </c>
      <c r="C56" s="559" t="s">
        <v>606</v>
      </c>
      <c r="D56" s="560"/>
      <c r="E56" s="560"/>
      <c r="F56" s="560"/>
      <c r="G56" s="560"/>
      <c r="H56" s="560"/>
      <c r="I56" s="560"/>
      <c r="J56" s="560"/>
    </row>
    <row r="57" spans="3:10" ht="11.25" customHeight="1">
      <c r="C57" s="4"/>
      <c r="D57" s="3"/>
      <c r="E57" s="3"/>
      <c r="F57" s="3"/>
      <c r="G57" s="3"/>
      <c r="H57" s="3"/>
      <c r="I57" s="3"/>
      <c r="J57" s="3"/>
    </row>
    <row r="58" spans="3:10" ht="15.75">
      <c r="C58" s="575" t="s">
        <v>550</v>
      </c>
      <c r="D58" s="575"/>
      <c r="E58" s="575"/>
      <c r="F58" s="575"/>
      <c r="G58" s="575"/>
      <c r="H58" s="575"/>
      <c r="I58" s="575"/>
      <c r="J58" s="575"/>
    </row>
    <row r="59" spans="1:10" ht="33.75" customHeight="1">
      <c r="A59" s="184" t="s">
        <v>492</v>
      </c>
      <c r="C59" s="545" t="s">
        <v>3</v>
      </c>
      <c r="D59" s="546"/>
      <c r="E59" s="546"/>
      <c r="F59" s="546"/>
      <c r="G59" s="546"/>
      <c r="H59" s="546"/>
      <c r="I59" s="546"/>
      <c r="J59" s="546"/>
    </row>
    <row r="60" spans="3:10" ht="15.75">
      <c r="C60" s="575" t="s">
        <v>14</v>
      </c>
      <c r="D60" s="575"/>
      <c r="E60" s="575"/>
      <c r="F60" s="575"/>
      <c r="G60" s="575"/>
      <c r="H60" s="575"/>
      <c r="I60" s="575"/>
      <c r="J60" s="575"/>
    </row>
    <row r="61" spans="3:10" ht="25.5" customHeight="1">
      <c r="C61" s="545" t="s">
        <v>285</v>
      </c>
      <c r="D61" s="546"/>
      <c r="E61" s="546"/>
      <c r="F61" s="546"/>
      <c r="G61" s="546"/>
      <c r="H61" s="546"/>
      <c r="I61" s="546"/>
      <c r="J61" s="546"/>
    </row>
    <row r="62" spans="3:10" ht="24.75" customHeight="1">
      <c r="C62" s="620" t="s">
        <v>4</v>
      </c>
      <c r="D62" s="621"/>
      <c r="E62" s="621"/>
      <c r="F62" s="621"/>
      <c r="G62" s="621"/>
      <c r="H62" s="621"/>
      <c r="I62" s="621"/>
      <c r="J62" s="621"/>
    </row>
    <row r="63" spans="1:10" ht="13.5" customHeight="1">
      <c r="A63" s="184" t="s">
        <v>316</v>
      </c>
      <c r="C63" s="848" t="s">
        <v>610</v>
      </c>
      <c r="D63" s="849"/>
      <c r="E63" s="849"/>
      <c r="F63" s="849"/>
      <c r="G63" s="849"/>
      <c r="H63" s="849"/>
      <c r="I63" s="849"/>
      <c r="J63" s="849"/>
    </row>
    <row r="64" spans="3:10" ht="18" customHeight="1">
      <c r="C64" s="545" t="s">
        <v>236</v>
      </c>
      <c r="D64" s="545"/>
      <c r="E64" s="545"/>
      <c r="F64" s="545"/>
      <c r="G64" s="545"/>
      <c r="H64" s="545"/>
      <c r="I64" s="545"/>
      <c r="J64" s="545"/>
    </row>
    <row r="65" spans="1:10" ht="18.75" customHeight="1">
      <c r="A65" s="184" t="s">
        <v>488</v>
      </c>
      <c r="C65" s="619" t="s">
        <v>603</v>
      </c>
      <c r="D65" s="619"/>
      <c r="E65" s="619"/>
      <c r="F65" s="619"/>
      <c r="G65" s="619"/>
      <c r="H65" s="619"/>
      <c r="I65" s="619"/>
      <c r="J65" s="619"/>
    </row>
    <row r="66" spans="1:10" ht="29.25" customHeight="1">
      <c r="A66" s="184" t="s">
        <v>489</v>
      </c>
      <c r="C66" s="630" t="s">
        <v>237</v>
      </c>
      <c r="D66" s="630"/>
      <c r="E66" s="630"/>
      <c r="F66" s="630"/>
      <c r="G66" s="630"/>
      <c r="H66" s="630"/>
      <c r="I66" s="630"/>
      <c r="J66" s="630"/>
    </row>
    <row r="67" spans="1:10" ht="18" customHeight="1">
      <c r="A67" s="184" t="s">
        <v>487</v>
      </c>
      <c r="C67" s="859" t="s">
        <v>609</v>
      </c>
      <c r="D67" s="859"/>
      <c r="E67" s="859"/>
      <c r="F67" s="859"/>
      <c r="G67" s="859"/>
      <c r="H67" s="859"/>
      <c r="I67" s="859"/>
      <c r="J67" s="859"/>
    </row>
    <row r="68" spans="3:10" ht="18" customHeight="1">
      <c r="C68" s="499"/>
      <c r="D68" s="499"/>
      <c r="E68" s="499"/>
      <c r="F68" s="499"/>
      <c r="G68" s="499"/>
      <c r="H68" s="499"/>
      <c r="I68" s="499"/>
      <c r="J68" s="499"/>
    </row>
    <row r="69" spans="3:10" ht="18" customHeight="1">
      <c r="C69" s="499"/>
      <c r="D69" s="499"/>
      <c r="E69" s="499"/>
      <c r="F69" s="499"/>
      <c r="G69" s="499"/>
      <c r="H69" s="499"/>
      <c r="I69" s="499"/>
      <c r="J69" s="499"/>
    </row>
    <row r="70" spans="3:10" ht="12.75">
      <c r="C70" s="5"/>
      <c r="D70" s="1"/>
      <c r="E70" s="1"/>
      <c r="F70" s="1"/>
      <c r="G70" s="1"/>
      <c r="H70" s="1"/>
      <c r="I70" s="1"/>
      <c r="J70" s="1"/>
    </row>
    <row r="71" spans="3:10" ht="23.25">
      <c r="C71" s="567" t="s">
        <v>83</v>
      </c>
      <c r="D71" s="567"/>
      <c r="E71" s="567"/>
      <c r="F71" s="567"/>
      <c r="G71" s="567"/>
      <c r="H71" s="567"/>
      <c r="I71" s="567"/>
      <c r="J71" s="567"/>
    </row>
    <row r="72" spans="1:10" s="191" customFormat="1" ht="9" customHeight="1">
      <c r="A72" s="482"/>
      <c r="C72" s="483"/>
      <c r="D72" s="483"/>
      <c r="E72" s="483"/>
      <c r="F72" s="483"/>
      <c r="G72" s="483"/>
      <c r="H72" s="483"/>
      <c r="I72" s="483"/>
      <c r="J72" s="483"/>
    </row>
    <row r="73" spans="1:10" s="191" customFormat="1" ht="12.75">
      <c r="A73" s="482"/>
      <c r="C73" s="745" t="str">
        <f>C22</f>
        <v>Cette fiche est à imprimer et à renvoyer à l'adresse suivante, accompagnée des documents demandés, agrafés à celle-ci        </v>
      </c>
      <c r="D73" s="745"/>
      <c r="E73" s="745"/>
      <c r="F73" s="745"/>
      <c r="G73" s="745"/>
      <c r="H73" s="745"/>
      <c r="I73" s="745"/>
      <c r="J73" s="745"/>
    </row>
    <row r="74" spans="1:10" ht="15">
      <c r="A74" s="184" t="s">
        <v>487</v>
      </c>
      <c r="C74" s="746" t="str">
        <f>C23</f>
        <v>DATE LIMITE - 07 MARS 2010</v>
      </c>
      <c r="D74" s="746"/>
      <c r="E74" s="746"/>
      <c r="F74" s="746"/>
      <c r="G74" s="746"/>
      <c r="H74" s="746"/>
      <c r="I74" s="746"/>
      <c r="J74" s="746"/>
    </row>
    <row r="75" spans="1:10" ht="12.75">
      <c r="A75" s="184" t="s">
        <v>488</v>
      </c>
      <c r="C75" s="747" t="str">
        <f>C24</f>
        <v>DRJSCS 122 faubourg bannier 45042 Orléans cedex</v>
      </c>
      <c r="D75" s="747"/>
      <c r="E75" s="747"/>
      <c r="F75" s="747"/>
      <c r="G75" s="747"/>
      <c r="H75" s="747"/>
      <c r="I75" s="747"/>
      <c r="J75" s="747"/>
    </row>
    <row r="76" spans="3:10" ht="12.75">
      <c r="C76" s="748" t="str">
        <f>C25</f>
        <v>Seule la réception de la totalité des pièces validera son enregistrement auprès de la DRJSCS. </v>
      </c>
      <c r="D76" s="748"/>
      <c r="E76" s="748"/>
      <c r="F76" s="748"/>
      <c r="G76" s="748"/>
      <c r="H76" s="748"/>
      <c r="I76" s="748"/>
      <c r="J76" s="748"/>
    </row>
    <row r="77" spans="3:10" ht="6.75" customHeight="1" thickBot="1">
      <c r="C77" s="311"/>
      <c r="D77" s="311"/>
      <c r="E77" s="311"/>
      <c r="F77" s="311"/>
      <c r="G77" s="311"/>
      <c r="H77" s="311"/>
      <c r="I77" s="311"/>
      <c r="J77" s="311"/>
    </row>
    <row r="78" spans="3:10" ht="15.75">
      <c r="C78" s="505"/>
      <c r="D78" s="506"/>
      <c r="E78" s="506"/>
      <c r="F78" s="506"/>
      <c r="G78" s="506"/>
      <c r="H78" s="506"/>
      <c r="I78" s="506"/>
      <c r="J78" s="507"/>
    </row>
    <row r="79" spans="3:10" ht="15.75">
      <c r="C79" s="508" t="s">
        <v>453</v>
      </c>
      <c r="D79" s="509"/>
      <c r="E79" s="509"/>
      <c r="F79" s="509"/>
      <c r="G79" s="509"/>
      <c r="H79" s="509"/>
      <c r="I79" s="509"/>
      <c r="J79" s="510"/>
    </row>
    <row r="80" spans="1:10" ht="15.75">
      <c r="A80" s="184" t="s">
        <v>494</v>
      </c>
      <c r="C80" s="511" t="s">
        <v>0</v>
      </c>
      <c r="D80" s="512"/>
      <c r="E80" s="512"/>
      <c r="F80" s="512"/>
      <c r="G80" s="512"/>
      <c r="H80" s="512"/>
      <c r="I80" s="512"/>
      <c r="J80" s="513"/>
    </row>
    <row r="81" spans="1:10" ht="15.75">
      <c r="A81" s="184" t="s">
        <v>316</v>
      </c>
      <c r="C81" s="514" t="s">
        <v>1</v>
      </c>
      <c r="D81" s="509"/>
      <c r="E81" s="509"/>
      <c r="F81" s="509"/>
      <c r="G81" s="509"/>
      <c r="H81" s="509"/>
      <c r="I81" s="509"/>
      <c r="J81" s="510"/>
    </row>
    <row r="82" spans="1:10" ht="16.5" thickBot="1">
      <c r="A82" s="184" t="s">
        <v>267</v>
      </c>
      <c r="C82" s="517" t="s">
        <v>5</v>
      </c>
      <c r="D82" s="518"/>
      <c r="E82" s="518"/>
      <c r="F82" s="518"/>
      <c r="G82" s="518"/>
      <c r="H82" s="518"/>
      <c r="I82" s="518"/>
      <c r="J82" s="519"/>
    </row>
    <row r="83" spans="3:10" ht="12.75">
      <c r="C83" s="274"/>
      <c r="D83" s="274"/>
      <c r="E83" s="274"/>
      <c r="F83" s="274"/>
      <c r="G83" s="274"/>
      <c r="H83" s="274"/>
      <c r="I83" s="274"/>
      <c r="J83" s="274"/>
    </row>
    <row r="84" spans="3:10" ht="20.25">
      <c r="C84" s="574" t="s">
        <v>448</v>
      </c>
      <c r="D84" s="574"/>
      <c r="E84" s="574"/>
      <c r="F84" s="574"/>
      <c r="G84" s="574"/>
      <c r="H84" s="574"/>
      <c r="I84" s="574"/>
      <c r="J84" s="574"/>
    </row>
    <row r="85" spans="3:10" ht="15.75">
      <c r="C85" s="473"/>
      <c r="D85" s="473"/>
      <c r="E85" s="473"/>
      <c r="F85" s="473"/>
      <c r="G85" s="450"/>
      <c r="H85" s="450"/>
      <c r="I85" s="450"/>
      <c r="J85" s="274"/>
    </row>
    <row r="86" spans="3:10" ht="12.75">
      <c r="C86" s="474" t="s">
        <v>239</v>
      </c>
      <c r="D86" s="474"/>
      <c r="E86" s="474"/>
      <c r="F86" s="474"/>
      <c r="G86" s="303"/>
      <c r="H86" s="303"/>
      <c r="I86" s="303"/>
      <c r="J86" s="274"/>
    </row>
    <row r="87" spans="1:10" ht="12.75">
      <c r="A87" s="184" t="s">
        <v>485</v>
      </c>
      <c r="C87" s="520" t="s">
        <v>265</v>
      </c>
      <c r="D87" s="520"/>
      <c r="E87" s="520"/>
      <c r="F87" s="520"/>
      <c r="G87" s="520"/>
      <c r="H87" s="520"/>
      <c r="I87" s="520"/>
      <c r="J87" s="274"/>
    </row>
    <row r="88" spans="1:10" ht="12.75">
      <c r="A88" s="184" t="s">
        <v>486</v>
      </c>
      <c r="C88" s="521" t="s">
        <v>266</v>
      </c>
      <c r="D88" s="521"/>
      <c r="E88" s="521"/>
      <c r="F88" s="521"/>
      <c r="G88" s="521"/>
      <c r="H88" s="521"/>
      <c r="I88" s="521"/>
      <c r="J88" s="274"/>
    </row>
    <row r="89" spans="3:10" ht="12.75">
      <c r="C89" s="474" t="s">
        <v>243</v>
      </c>
      <c r="D89" s="443"/>
      <c r="E89" s="443"/>
      <c r="F89" s="443"/>
      <c r="G89" s="443"/>
      <c r="H89" s="443"/>
      <c r="I89" s="443"/>
      <c r="J89" s="274"/>
    </row>
    <row r="90" spans="1:10" ht="12.75">
      <c r="A90" s="184" t="s">
        <v>485</v>
      </c>
      <c r="C90" s="475" t="s">
        <v>270</v>
      </c>
      <c r="D90" s="443"/>
      <c r="E90" s="443"/>
      <c r="F90" s="443"/>
      <c r="G90" s="443"/>
      <c r="H90" s="443"/>
      <c r="I90" s="443"/>
      <c r="J90" s="274"/>
    </row>
    <row r="91" spans="3:10" ht="12.75">
      <c r="C91" s="274"/>
      <c r="D91" s="274"/>
      <c r="E91" s="274"/>
      <c r="F91" s="274"/>
      <c r="G91" s="274"/>
      <c r="H91" s="274"/>
      <c r="I91" s="274"/>
      <c r="J91" s="274"/>
    </row>
    <row r="92" spans="3:10" ht="15.75">
      <c r="C92" s="575" t="s">
        <v>505</v>
      </c>
      <c r="D92" s="575"/>
      <c r="E92" s="575"/>
      <c r="F92" s="575"/>
      <c r="G92" s="575"/>
      <c r="H92" s="575"/>
      <c r="I92" s="575"/>
      <c r="J92" s="575"/>
    </row>
    <row r="93" spans="3:10" ht="12.75">
      <c r="C93" s="304"/>
      <c r="D93" s="305"/>
      <c r="E93" s="305"/>
      <c r="F93" s="305"/>
      <c r="G93" s="305"/>
      <c r="H93" s="305"/>
      <c r="I93" s="305"/>
      <c r="J93" s="484"/>
    </row>
    <row r="94" spans="1:10" ht="26.25" customHeight="1">
      <c r="A94" s="184" t="s">
        <v>316</v>
      </c>
      <c r="C94" s="572" t="s">
        <v>9</v>
      </c>
      <c r="D94" s="573"/>
      <c r="E94" s="573"/>
      <c r="F94" s="573"/>
      <c r="G94" s="573"/>
      <c r="H94" s="573"/>
      <c r="I94" s="573"/>
      <c r="J94" s="844"/>
    </row>
    <row r="95" spans="1:10" ht="12.75">
      <c r="A95" s="184" t="s">
        <v>268</v>
      </c>
      <c r="C95" s="572" t="s">
        <v>6</v>
      </c>
      <c r="D95" s="573"/>
      <c r="E95" s="573"/>
      <c r="F95" s="573"/>
      <c r="G95" s="573"/>
      <c r="H95" s="573"/>
      <c r="I95" s="573"/>
      <c r="J95" s="844"/>
    </row>
    <row r="96" spans="3:10" ht="12.75">
      <c r="C96" s="845" t="s">
        <v>248</v>
      </c>
      <c r="D96" s="846"/>
      <c r="E96" s="846"/>
      <c r="F96" s="846"/>
      <c r="G96" s="846"/>
      <c r="H96" s="846"/>
      <c r="I96" s="846"/>
      <c r="J96" s="847"/>
    </row>
    <row r="97" spans="3:10" ht="12.75">
      <c r="C97" s="147"/>
      <c r="D97" s="148"/>
      <c r="E97" s="148"/>
      <c r="F97" s="148"/>
      <c r="G97" s="148"/>
      <c r="H97" s="148"/>
      <c r="I97" s="148"/>
      <c r="J97" s="3"/>
    </row>
    <row r="98" spans="3:10" ht="12.75">
      <c r="C98" s="580"/>
      <c r="D98" s="580"/>
      <c r="E98" s="580"/>
      <c r="F98" s="580"/>
      <c r="G98" s="580"/>
      <c r="H98" s="580"/>
      <c r="I98" s="580"/>
      <c r="J98" s="580"/>
    </row>
    <row r="99" spans="1:10" ht="20.25" customHeight="1">
      <c r="A99" s="184" t="s">
        <v>492</v>
      </c>
      <c r="C99" s="853" t="s">
        <v>7</v>
      </c>
      <c r="D99" s="854"/>
      <c r="E99" s="854"/>
      <c r="F99" s="854"/>
      <c r="G99" s="854"/>
      <c r="H99" s="854"/>
      <c r="I99" s="854"/>
      <c r="J99" s="855"/>
    </row>
    <row r="100" spans="1:10" ht="23.25">
      <c r="A100" s="184" t="s">
        <v>267</v>
      </c>
      <c r="C100" s="856" t="s">
        <v>5</v>
      </c>
      <c r="D100" s="857"/>
      <c r="E100" s="857"/>
      <c r="F100" s="857"/>
      <c r="G100" s="857"/>
      <c r="H100" s="857"/>
      <c r="I100" s="857"/>
      <c r="J100" s="858"/>
    </row>
    <row r="101" spans="3:10" ht="12.75">
      <c r="C101" s="138"/>
      <c r="D101" s="138"/>
      <c r="E101" s="138"/>
      <c r="F101" s="138"/>
      <c r="G101" s="138"/>
      <c r="H101" s="138"/>
      <c r="I101" s="138"/>
      <c r="J101" s="82"/>
    </row>
    <row r="102" spans="1:10" ht="20.25">
      <c r="A102" s="184" t="s">
        <v>487</v>
      </c>
      <c r="C102" s="566" t="s">
        <v>609</v>
      </c>
      <c r="D102" s="566"/>
      <c r="E102" s="566"/>
      <c r="F102" s="566"/>
      <c r="G102" s="566"/>
      <c r="H102" s="566"/>
      <c r="I102" s="566"/>
      <c r="J102" s="566"/>
    </row>
    <row r="104" spans="1:10" ht="12.75">
      <c r="A104" s="184" t="s">
        <v>494</v>
      </c>
      <c r="C104" s="579" t="s">
        <v>10</v>
      </c>
      <c r="D104" s="579"/>
      <c r="E104" s="579"/>
      <c r="F104" s="579"/>
      <c r="G104" s="579"/>
      <c r="H104" s="579"/>
      <c r="I104" s="579"/>
      <c r="J104" s="579"/>
    </row>
    <row r="105" spans="3:10" ht="12.75">
      <c r="C105" s="579" t="s">
        <v>8</v>
      </c>
      <c r="D105" s="579"/>
      <c r="E105" s="579"/>
      <c r="F105" s="579"/>
      <c r="G105" s="579"/>
      <c r="H105" s="579"/>
      <c r="I105" s="579"/>
      <c r="J105" s="579"/>
    </row>
    <row r="106" spans="3:10" ht="12.75">
      <c r="C106" s="852" t="s">
        <v>611</v>
      </c>
      <c r="D106" s="852"/>
      <c r="E106" s="852"/>
      <c r="F106" s="852"/>
      <c r="G106" s="852"/>
      <c r="H106" s="852"/>
      <c r="I106" s="852"/>
      <c r="J106" s="852"/>
    </row>
    <row r="107" spans="3:10" ht="12.75">
      <c r="C107" s="861" t="s">
        <v>612</v>
      </c>
      <c r="D107" s="861"/>
      <c r="E107" s="861"/>
      <c r="F107" s="861"/>
      <c r="G107" s="861"/>
      <c r="H107" s="861"/>
      <c r="I107" s="861"/>
      <c r="J107" s="861"/>
    </row>
  </sheetData>
  <sheetProtection/>
  <mergeCells count="64">
    <mergeCell ref="C28:I28"/>
    <mergeCell ref="C36:J36"/>
    <mergeCell ref="C37:J37"/>
    <mergeCell ref="C60:J60"/>
    <mergeCell ref="C12:J12"/>
    <mergeCell ref="C13:J13"/>
    <mergeCell ref="C14:J14"/>
    <mergeCell ref="C22:J22"/>
    <mergeCell ref="C107:J107"/>
    <mergeCell ref="C23:J23"/>
    <mergeCell ref="C24:J24"/>
    <mergeCell ref="C25:J25"/>
    <mergeCell ref="C38:J38"/>
    <mergeCell ref="C27:I27"/>
    <mergeCell ref="C58:J58"/>
    <mergeCell ref="C106:J106"/>
    <mergeCell ref="C99:J99"/>
    <mergeCell ref="C100:J100"/>
    <mergeCell ref="C102:J102"/>
    <mergeCell ref="C104:J104"/>
    <mergeCell ref="C105:J105"/>
    <mergeCell ref="C65:J65"/>
    <mergeCell ref="C66:J66"/>
    <mergeCell ref="C67:J67"/>
    <mergeCell ref="C56:J56"/>
    <mergeCell ref="C59:J59"/>
    <mergeCell ref="D1:E1"/>
    <mergeCell ref="C4:J4"/>
    <mergeCell ref="C6:J6"/>
    <mergeCell ref="C43:H43"/>
    <mergeCell ref="C8:J8"/>
    <mergeCell ref="C9:J9"/>
    <mergeCell ref="C10:J10"/>
    <mergeCell ref="C11:J11"/>
    <mergeCell ref="C71:J71"/>
    <mergeCell ref="C75:J75"/>
    <mergeCell ref="C76:J76"/>
    <mergeCell ref="C73:J73"/>
    <mergeCell ref="C74:J74"/>
    <mergeCell ref="C61:J61"/>
    <mergeCell ref="C62:J62"/>
    <mergeCell ref="C63:J63"/>
    <mergeCell ref="C64:J64"/>
    <mergeCell ref="C80:J80"/>
    <mergeCell ref="C81:J81"/>
    <mergeCell ref="C82:J82"/>
    <mergeCell ref="C84:J84"/>
    <mergeCell ref="C78:J78"/>
    <mergeCell ref="C79:J79"/>
    <mergeCell ref="C98:J98"/>
    <mergeCell ref="C92:J92"/>
    <mergeCell ref="C94:J94"/>
    <mergeCell ref="C95:J95"/>
    <mergeCell ref="C96:J96"/>
    <mergeCell ref="C87:I87"/>
    <mergeCell ref="C88:I88"/>
    <mergeCell ref="C49:U49"/>
    <mergeCell ref="C29:I29"/>
    <mergeCell ref="C30:I30"/>
    <mergeCell ref="C31:I31"/>
    <mergeCell ref="C32:I32"/>
    <mergeCell ref="C33:I33"/>
    <mergeCell ref="C39:J39"/>
    <mergeCell ref="C40:J40"/>
  </mergeCells>
  <hyperlinks>
    <hyperlink ref="C39" r:id="rId1" display="daniel.villain@jeunesse-sports.gouv.fr "/>
    <hyperlink ref="C81" r:id="rId2" display="daniel.villain@jeunesse-sports.gouv.fr "/>
    <hyperlink ref="C11:J11" r:id="rId3" display="ou directement par courriel à l'adresse suivante : daniel.villain@jeunesse-sports.gouv.fr"/>
    <hyperlink ref="C63:J63" r:id="rId4" display="Votre fichier une fois renseigné sera renvoyé à l'E-mail suivant : franck.forget@jeunesse-sports.gouv.fr"/>
    <hyperlink ref="C106:J106" r:id="rId5" display="Courriel : franck.forget@jeunesse-sports.gouv.fr"/>
  </hyperlinks>
  <printOptions/>
  <pageMargins left="0.21" right="0.21" top="0.984251969" bottom="0.984251969" header="0.4921259845" footer="0.4921259845"/>
  <pageSetup horizontalDpi="600" verticalDpi="600" orientation="landscape" paperSize="9" r:id="rId8"/>
  <drawing r:id="rId7"/>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DDJS 037</dc:creator>
  <cp:keywords/>
  <dc:description/>
  <cp:lastModifiedBy> </cp:lastModifiedBy>
  <cp:lastPrinted>2009-12-16T20:49:21Z</cp:lastPrinted>
  <dcterms:created xsi:type="dcterms:W3CDTF">2006-03-03T13:34:50Z</dcterms:created>
  <dcterms:modified xsi:type="dcterms:W3CDTF">2010-02-04T13:43:07Z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